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02-مدارک فنی\09-نرخ عوامل\04- نرخ عوامل مرکز آمار ایران\1403\02-پاییز\"/>
    </mc:Choice>
  </mc:AlternateContent>
  <xr:revisionPtr revIDLastSave="0" documentId="13_ncr:1_{99CF2A7F-EF93-430F-B8C3-37F8A30BCD13}" xr6:coauthVersionLast="47" xr6:coauthVersionMax="47" xr10:uidLastSave="{00000000-0000-0000-0000-000000000000}"/>
  <bookViews>
    <workbookView xWindow="28680" yWindow="-120" windowWidth="24240" windowHeight="13140" firstSheet="7" activeTab="27"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24">'23'!$A$1:$G$5</definedName>
    <definedName name="_xlnm.Print_Area" localSheetId="27">'26'!$A$1:$G$5</definedName>
    <definedName name="_xlnm.Print_Area" localSheetId="4">'3'!$A$1:$F$8</definedName>
    <definedName name="_xlnm.Print_Area" localSheetId="10">'9'!$A$1:$F$5</definedName>
    <definedName name="_xlnm.Print_Area" localSheetId="0">'فهرست جداول'!$B$1:$C$29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29" l="1"/>
  <c r="F6" i="29"/>
  <c r="F4" i="29"/>
  <c r="F5" i="31"/>
  <c r="F4" i="31"/>
  <c r="F5" i="6"/>
  <c r="F6" i="6"/>
  <c r="F7" i="6"/>
  <c r="F8" i="6"/>
  <c r="F4" i="6"/>
  <c r="F5" i="28"/>
  <c r="F4" i="28"/>
</calcChain>
</file>

<file path=xl/sharedStrings.xml><?xml version="1.0" encoding="utf-8"?>
<sst xmlns="http://schemas.openxmlformats.org/spreadsheetml/2006/main" count="495" uniqueCount="213">
  <si>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</si>
  <si>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</si>
  <si>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</si>
  <si>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</si>
  <si>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</si>
  <si>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</si>
  <si>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</si>
  <si>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</si>
  <si>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</si>
  <si>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</si>
  <si>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</si>
  <si>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</si>
  <si>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</si>
  <si>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</si>
  <si>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</si>
  <si>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</si>
  <si>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</si>
  <si>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</si>
  <si>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</si>
  <si>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</si>
  <si>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</si>
  <si>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</si>
  <si>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</si>
  <si>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</si>
  <si>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</si>
  <si>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</si>
  <si>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</si>
  <si>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</si>
  <si>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</si>
  <si>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</si>
  <si>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</si>
  <si>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</si>
  <si>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</si>
  <si>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</si>
  <si>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</si>
  <si>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</si>
  <si>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</si>
  <si>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</si>
  <si>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</si>
  <si>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</si>
  <si>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</si>
  <si>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</si>
  <si>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</si>
  <si>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</si>
  <si>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</si>
  <si>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</si>
  <si>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</si>
  <si>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</si>
  <si>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</si>
  <si>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</si>
  <si>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</si>
  <si>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</si>
  <si>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</si>
  <si>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</si>
  <si>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</si>
  <si>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</si>
  <si>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</si>
  <si>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</si>
  <si>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</si>
  <si>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</si>
  <si>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</si>
  <si>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</si>
  <si>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</si>
  <si>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</si>
  <si>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</si>
  <si>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</si>
  <si>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</si>
  <si>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</si>
  <si>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</si>
  <si>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</si>
  <si>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</si>
  <si>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</si>
  <si>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</si>
  <si>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</si>
  <si>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</si>
  <si>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</si>
  <si>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</si>
  <si>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</si>
  <si>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</si>
  <si>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</si>
  <si>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</si>
  <si>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</si>
  <si>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</si>
  <si>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</si>
  <si>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</si>
  <si>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</si>
  <si>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</si>
  <si>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</si>
  <si>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</si>
  <si>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</si>
  <si>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</si>
  <si>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</si>
  <si>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</si>
  <si>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</si>
  <si>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</si>
  <si>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</si>
  <si>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</si>
  <si>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</si>
  <si>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</si>
  <si>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</si>
  <si>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</si>
  <si>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</si>
  <si>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</si>
  <si>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</si>
  <si>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</si>
  <si>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</si>
  <si>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</si>
  <si>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</si>
  <si>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</si>
  <si>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</si>
  <si>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</si>
  <si>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</si>
  <si>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</si>
  <si>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</si>
  <si>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</si>
  <si>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</si>
  <si>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</si>
  <si>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</si>
  <si>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</si>
  <si>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</si>
  <si>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</si>
  <si>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</si>
  <si>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</si>
  <si>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</si>
  <si>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</si>
  <si>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</si>
  <si>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</si>
  <si>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</si>
  <si>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</si>
  <si>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</si>
  <si>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</si>
  <si>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</si>
  <si>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</si>
  <si>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</si>
  <si>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</si>
  <si>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</si>
  <si>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</si>
  <si>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</si>
  <si>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</si>
  <si>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</si>
  <si>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</si>
  <si>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</si>
  <si>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</si>
  <si>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</si>
  <si>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</si>
  <si>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</si>
  <si>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</si>
  <si>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</si>
  <si>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</si>
  <si>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</si>
  <si>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</si>
  <si>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</si>
  <si>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</si>
  <si>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</si>
  <si>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</si>
  <si>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</si>
  <si>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</si>
  <si>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r>
      <rPr>
        <b/>
        <sz val="10"/>
        <color rgb="FF000000"/>
        <rFont val="Tahoma"/>
        <family val="2"/>
      </rPr>
      <t>اقلام آماری:</t>
    </r>
    <r>
      <rPr>
        <sz val="10"/>
        <color rgb="FF000000"/>
        <rFont val="Tahoma"/>
        <family val="2"/>
      </rPr>
      <t xml:space="preserve">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</si>
  <si>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t>جداول طرح آمارگیری از دستمزد نیروی انسانی شاغل در طرحهای عمرانی استان تهران - پاییز سال 1403</t>
  </si>
  <si>
    <t>حداقل، حداكثر، متوسط و درصد تغييرات دستمزد ساعتي نيروي انساني منتخب گروه رانندگان ماشين‌آلات حمل و نقل: پاییز 1403</t>
  </si>
  <si>
    <t>حداقل، حداكثر، متوسط و درصد تغييرات دستمزد ساعتي نيروي انساني منتخب گروه رانندگان ماشين‌هاي سنگين: پاییز 1403</t>
  </si>
  <si>
    <t>حداقل، حداكثر، متوسط دستمزد ساعتي نيروي انساني منتخب گروه كارهاي بنايي ابنيه‌‌ ساختمان: پاییز 1403</t>
  </si>
  <si>
    <t>حداقل، حداكثر، متوسط  دستمزد ساعتي نيروي انساني منتخب  گروه قالب‌بند فلزي: پاییز1403</t>
  </si>
  <si>
    <t>حداقل، حداكثر، متوسط دستمزد ساعتي نيروي انساني منتخب گروه آرماتور‌بند: پاییز 1403</t>
  </si>
  <si>
    <t>حداقل، حداكثر، متوسط  دستمزد ساعتي نيروي انساني منتخب گروه كارهاي بتني : پاییز 1403</t>
  </si>
  <si>
    <t>حداقل، حداكثر، متوسط  دستمزد ساعتي نيروي انساني منتخب گروه اسكلت‌ساز ساختمان: پاییز1403</t>
  </si>
  <si>
    <t>حداقل، حداكثر، متوسط  دستمزد ساعتي نيروي انساني منتخب گروه آهنگر در و پنجره‌ساز ساختمان: پاییز 1403</t>
  </si>
  <si>
    <t>حداقل، حداكثر، متوسط  دستمزد ساعتي نيروي انساني منتخب گروه  عايق‌كار و آسفالت‌كار ابنيه ساختمان: پاییز 1403</t>
  </si>
  <si>
    <t>حداقل، حداكثر، متوسط دستمزد ساعتي نيروي انساني منتخب گروه سيمان‌كار : پاییز1403</t>
  </si>
  <si>
    <t>حداقل، حداكثر، متوسط دستمزد ساعتي نيروي انساني منتخب گروه سنگ‌كار: پاییز 1403</t>
  </si>
  <si>
    <t>حداقل، حداكثر، متوسط  دستمزد ساعتي نيروي انساني منتخب گروه كاشي‌‌كار: پاییز 1403</t>
  </si>
  <si>
    <t>حداقل، حداكثر، متوسط دستمزد ساعتي نيروي انساني منتخب گروه گچ‌كار: پاییز 1403</t>
  </si>
  <si>
    <t>حداقل، حداكثر، متوسط  دستمزد ساعتي نيروي انساني منتخب گروه بنا و سنگ‌تراش ابنيه‌‌ راه : پاییز 1403</t>
  </si>
  <si>
    <t>حداقل، حداكثر، متوسط  دستمزد ساعتي نيروي انساني منتخب گروه آسفالت‌كار راه و محوطه: پاییز 1403</t>
  </si>
  <si>
    <t>حداقل، حداكثر، متوسط  دستمزد ساعتي نيروي انساني منتخب گروه لوله‌كش تاسيسات ابنيه : پاییز 1403</t>
  </si>
  <si>
    <t>حداقل، حداكثر، متوسط  دستمزد ساعتي نيروي انساني منتخب گروه عايق‌كار تاسيساتي: پاییز 1403</t>
  </si>
  <si>
    <t>حداقل، حداكثر، متوسط  دستمزد ساعتي نيروي انساني منتخب گروه كانال‌ساز، : پاییز1403</t>
  </si>
  <si>
    <t>حداقل، حداكثر، متوسط دستمزد ساعتي نيروي انساني منتخب گروه سيم‌كش ساختمان: پاییز1403</t>
  </si>
  <si>
    <t>حداقل، حداكثر، متوسط  دستمزد ساعتي نيروي انساني منتخب گروه گروه كابل‌كش و مفصل‌بند فشار ضعيف و حفاظت كاتوديك: پاییز1403</t>
  </si>
  <si>
    <t>حداقل، حداكثر، متوسط دستمزد ساعتي نيروي انساني منتخب گروه  كابل‌كش و مفصل‌بند فشارقوی، :پاییز1403</t>
  </si>
  <si>
    <t>حداقل، حداكثر، متوسط  دستمزد ساعتي نيروي انساني منتخب گروه كارگر: پاییز 1403</t>
  </si>
  <si>
    <t>حداقل، حداكثر، متوسط  دستمزد ساعتي نيروي انساني منتخب گروه شيشه‌بر: پاییز 1403</t>
  </si>
  <si>
    <t>حداقل، حداكثر، متوسط دستمزد ساعتي نيروي انساني منتخب گروه نقاش ساختمان : پاییز 1403</t>
  </si>
  <si>
    <t>حداقل، حداكثر، متوسط دستمزد ساعتي نيروي انساني منتخب گروه آلومينيوم‌كار: پاییز 1403</t>
  </si>
  <si>
    <t>حداقل، حداكثر، متوسط  دستمزد ساعتي نيروي انساني منتخب گروه قالب‌بند چوبي : پاییز 1403</t>
  </si>
  <si>
    <r>
      <rPr>
        <b/>
        <sz val="10"/>
        <color rgb="FF000000"/>
        <rFont val="Tahoma"/>
        <family val="2"/>
      </rPr>
      <t>زمان آمارگیری:</t>
    </r>
    <r>
      <rPr>
        <sz val="10"/>
        <color rgb="FF000000"/>
        <rFont val="Tahoma"/>
        <family val="2"/>
      </rPr>
      <t xml:space="preserve"> زمان آمارگيري اين طرح، آذرماه سال 1403 بوده است.</t>
    </r>
  </si>
  <si>
    <r>
      <rPr>
        <b/>
        <sz val="10"/>
        <color rgb="FF000000"/>
        <rFont val="Tahoma"/>
        <family val="2"/>
      </rPr>
      <t>زمان آماری:</t>
    </r>
    <r>
      <rPr>
        <sz val="10"/>
        <color rgb="FF000000"/>
        <rFont val="Tahoma"/>
        <family val="2"/>
      </rPr>
      <t xml:space="preserve"> در اين مرحله‌‌ از اجراي طرح، اطلاعات مربوط به پاییز سال 1403 گردآوري شده است.</t>
    </r>
  </si>
  <si>
    <t>جدول 1- حداقل، حداكثر، متوسط دستمزد ساعتي نيروي انساني منتخب گروه رانندگان ماشين‌آلات حمل و نقل: پاییز 1403</t>
  </si>
  <si>
    <t>جدول 2- حداقل، حداكثر، متوسط  دستمزد ساعتي نيروي انساني منتخب گروه رانندگان ماشين‌هاي سنگين: پاییز 1403</t>
  </si>
  <si>
    <t>جدول 3- حداقل، حداكثر، متوسط دستمزد ساعتي نيروي انساني منتخب گروه كارهاي بنايي ابنيه‌ ساختمان: پاییز 1403</t>
  </si>
  <si>
    <t>جدول 4- حداقل، حداكثر، متوسط  دستمزد ساعتي نيروي انساني منتخب گروه قالب‌بند چوبي : پاییز 1403</t>
  </si>
  <si>
    <t>جدول 5- حداقل، حداكثر، متوسط  دستمزد ساعتي نيروي انساني منتخب گروه قالب‌بند فلزی: پاییز 1403</t>
  </si>
  <si>
    <t>جدول 6- حداقل، حداكثر، متوسط  دستمزد ساعتي نيروي انساني منتخب گروه آرماتوربند :پاییز 1403</t>
  </si>
  <si>
    <t>جدول 7- حداقل، حداكثر، متوسط  دستمزد ساعتي نيروي انساني منتخب گروه کارهای بتنی :پاییز 1403</t>
  </si>
  <si>
    <t>جدول 8- حداقل، حداكثر، متوسط دستمزد ساعتي نيروي انساني منتخب گروه اسکلت ساز ساختمان : پاییز 1403</t>
  </si>
  <si>
    <t>جدول 9- حداقل، حداكثر، متوسط دستمزد ساعتي نيروي انساني منتخب گروه آهنگر در و پنجره ساز ساختمان :پاییز 1403</t>
  </si>
  <si>
    <t>جدول 10- حداقل، حداكثر، متوسط دستمزد ساعتي نيروي انساني منتخب گروه عایق کار و آسفالت کار ابنیه ساختمان : پاییز 1403</t>
  </si>
  <si>
    <t>جدول 11- حداقل، حداكثر، متوسط دستمزد ساعتي نيروي انساني منتخب گروه سیمان کار: پاییز 1403</t>
  </si>
  <si>
    <t>جدول 12- حداقل، حداكثر، متوسط  دستمزد ساعتي نيروي انساني منتخب گروه سنگ کار : پاییز 1403</t>
  </si>
  <si>
    <t>جدول 13- حداقل، حداكثر، متوسط  دستمزد ساعتي نيروي انساني منتخب گروه کاشی کار:پاییز 1403</t>
  </si>
  <si>
    <t>جدول 14- حداقل، حداكثر، متوسط دستمزد ساعتي نيروي انساني منتخب گروه گچ کار: پاییز 1403</t>
  </si>
  <si>
    <t>جدول 15- حداقل، حداكثر، متوسط  دستمزد ساعتي نيروي انساني منتخب گروه بنا و سنگ تراش ابنیه راه : پاییز 1403</t>
  </si>
  <si>
    <t>جدول 16- حداقل، حداكثر، متوسط دستمزد ساعتي نيروي انساني منتخب گروه آسفالت کار راه و محوطه: پاییز 1403</t>
  </si>
  <si>
    <t>جدول 17- حداقل، حداكثر، متوسط  دستمزد ساعتي نيروي انساني منتخب گروه لوله کش و تاسیسات ابنیه : پاییز 1403</t>
  </si>
  <si>
    <t>جدول 18- حداقل، حداكثر، متوسط  دستمزد ساعتي نيروي انساني منتخب گروه عایق کار تاسیساتی : پاییز 1403</t>
  </si>
  <si>
    <t>جدول 19- حداقل، حداكثر، متوسط  دستمزد ساعتي نيروي انساني منتخب گروه کانال ساز :پاییز 1403</t>
  </si>
  <si>
    <t>جدول 20- حداقل، حداكثر، متوسط دستمزد ساعتي نيروي انساني منتخب گروه سیم کش ساختمان: پاییز 1403</t>
  </si>
  <si>
    <t>جدول 21- حداقل، حداكثر، متوسط دستمزد ساعتي نيروي انساني منتخب گروه کابل کش و مفصل بند فشار ضعیف و حفاظت کاتودیک : پاییز 1403</t>
  </si>
  <si>
    <t>جدول 22- حداقل، حداكثر، متوسط دستمزد ساعتي نيروي انساني منتخب گروه کابل کش و مفصل بند فشار قوی : پاییز 1403</t>
  </si>
  <si>
    <t>جدول 23- حداقل، حداكثر، متوسط  دستمزد ساعتي نيروي انساني منتخب گروه کارگر :نپاییز 1403</t>
  </si>
  <si>
    <t>جدول 24- حداقل، حداكثر، متوسط  دستمزد ساعتي نيروي انساني منتخب گروه شیشه بر:پاییز 1403</t>
  </si>
  <si>
    <t>جدول 25- حداقل، حداكثر، متوسط  دستمزد ساعتي نيروي انساني منتخب گروه نقاش ساختمان: پاییز 1403</t>
  </si>
  <si>
    <t>جدول 26- حداقل، حداكثر، متوسط دستمزد ساعتي نيروي انساني منتخب گروه آلومینیوم کار: پاییز 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</si>
</sst>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b/>
      <sz val="11"/>
      <color theme="1"/>
      <name val="Tahoma"/>
      <family val="2"/>
    </font>
    <font>
      <sz val="10"/>
      <color theme="1"/>
      <name val="Tahoma"/>
      <family val="2"/>
    </font>
    <font>
      <u/>
      <sz val="10"/>
      <color indexed="12"/>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4">
    <xf numFmtId="0" fontId="0" fillId="0" borderId="0" xfId="0"/>
    <xf numFmtId="0" fontId="9" fillId="2" borderId="0" xfId="0" applyFont="1" applyFill="1"/>
    <xf numFmtId="0" fontId="1" fillId="2" borderId="5" xfId="1" applyFont="1" applyFill="1" applyBorder="1" applyAlignment="1" applyProtection="1">
      <alignment horizontal="center" vertical="center"/>
    </xf>
    <xf numFmtId="0" fontId="1" fillId="2" borderId="5" xfId="0" applyFont="1" applyFill="1" applyBorder="1" applyAlignment="1">
      <alignment horizontal="center" vertical="center"/>
    </xf>
    <xf numFmtId="0" fontId="1" fillId="2" borderId="5"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7" fillId="2" borderId="2" xfId="0" applyFont="1" applyFill="1" applyBorder="1" applyAlignment="1">
      <alignment horizontal="right" vertical="center" wrapText="1" readingOrder="2"/>
    </xf>
    <xf numFmtId="0" fontId="1" fillId="2" borderId="6" xfId="1" applyFont="1" applyFill="1" applyBorder="1" applyAlignment="1" applyProtection="1">
      <alignment horizontal="right" vertical="center" readingOrder="2"/>
    </xf>
    <xf numFmtId="0" fontId="1" fillId="2" borderId="7" xfId="1" applyFont="1" applyFill="1" applyBorder="1" applyAlignment="1" applyProtection="1">
      <alignment horizontal="center" vertical="center"/>
    </xf>
    <xf numFmtId="0" fontId="3" fillId="2" borderId="0" xfId="0" applyFont="1" applyFill="1"/>
    <xf numFmtId="0" fontId="1" fillId="3" borderId="5" xfId="0" applyFont="1" applyFill="1" applyBorder="1" applyAlignment="1">
      <alignment horizontal="center" vertical="center"/>
    </xf>
    <xf numFmtId="0" fontId="1" fillId="2" borderId="5" xfId="1" applyFont="1" applyFill="1" applyBorder="1" applyAlignment="1" applyProtection="1">
      <alignment horizontal="right" vertical="center"/>
    </xf>
    <xf numFmtId="0" fontId="10" fillId="0" borderId="0" xfId="1" applyFont="1" applyAlignment="1" applyProtection="1">
      <alignment horizontal="center"/>
    </xf>
    <xf numFmtId="0" fontId="9" fillId="2" borderId="1" xfId="0" applyFont="1" applyFill="1" applyBorder="1" applyAlignment="1">
      <alignment readingOrder="2"/>
    </xf>
    <xf numFmtId="0" fontId="9" fillId="2" borderId="2" xfId="0" applyFont="1" applyFill="1" applyBorder="1" applyAlignment="1">
      <alignment readingOrder="2"/>
    </xf>
    <xf numFmtId="0" fontId="9" fillId="2" borderId="0" xfId="0" applyFont="1" applyFill="1" applyAlignment="1">
      <alignment readingOrder="2"/>
    </xf>
    <xf numFmtId="0" fontId="8" fillId="0" borderId="0" xfId="0" applyFont="1" applyAlignment="1">
      <alignment horizontal="center" vertical="center"/>
    </xf>
    <xf numFmtId="0" fontId="9" fillId="0" borderId="0" xfId="0" applyFont="1" applyFill="1" applyBorder="1" applyAlignment="1">
      <alignment readingOrder="2"/>
    </xf>
    <xf numFmtId="0" fontId="7" fillId="0" borderId="3" xfId="0" applyFont="1" applyFill="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7" fillId="0" borderId="13" xfId="0" applyFont="1" applyFill="1" applyBorder="1" applyAlignment="1">
      <alignment horizontal="center" vertical="center" wrapText="1" readingOrder="2"/>
    </xf>
    <xf numFmtId="0" fontId="7" fillId="0" borderId="15" xfId="0" applyFont="1" applyFill="1" applyBorder="1" applyAlignment="1">
      <alignment horizontal="center" vertical="center" wrapText="1" readingOrder="2"/>
    </xf>
    <xf numFmtId="0" fontId="7" fillId="0" borderId="16" xfId="0" applyFont="1" applyFill="1" applyBorder="1" applyAlignment="1">
      <alignment horizontal="center" vertical="center" wrapText="1" readingOrder="2"/>
    </xf>
    <xf numFmtId="0" fontId="7" fillId="0" borderId="4" xfId="0" applyFont="1" applyFill="1" applyBorder="1" applyAlignment="1">
      <alignment horizontal="center" vertical="center" wrapText="1" readingOrder="2"/>
    </xf>
    <xf numFmtId="0" fontId="7" fillId="0" borderId="18" xfId="0" applyFont="1" applyFill="1" applyBorder="1" applyAlignment="1">
      <alignment horizontal="center" vertical="center" wrapText="1" readingOrder="2"/>
    </xf>
    <xf numFmtId="0" fontId="3" fillId="0" borderId="16" xfId="0" applyFont="1" applyFill="1" applyBorder="1" applyAlignment="1">
      <alignment horizontal="center" vertical="center" wrapText="1" readingOrder="2"/>
    </xf>
    <xf numFmtId="0" fontId="7" fillId="0" borderId="21" xfId="0" applyFont="1" applyFill="1" applyBorder="1" applyAlignment="1">
      <alignment horizontal="center" vertical="center" wrapText="1" readingOrder="2"/>
    </xf>
    <xf numFmtId="0" fontId="7" fillId="0" borderId="22" xfId="0" applyFont="1" applyFill="1" applyBorder="1" applyAlignment="1">
      <alignment horizontal="center" vertical="center" wrapText="1" readingOrder="2"/>
    </xf>
    <xf numFmtId="0" fontId="7" fillId="0" borderId="20" xfId="0" applyFont="1" applyFill="1" applyBorder="1" applyAlignment="1">
      <alignment horizontal="center" vertical="center" wrapText="1" readingOrder="2"/>
    </xf>
    <xf numFmtId="0" fontId="3" fillId="3" borderId="20" xfId="0" applyFont="1" applyFill="1" applyBorder="1" applyAlignment="1">
      <alignment horizontal="center" vertical="center" wrapText="1" readingOrder="2"/>
    </xf>
    <xf numFmtId="0" fontId="3" fillId="3" borderId="15"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4" fillId="0" borderId="18"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6" xfId="0" applyFont="1" applyFill="1" applyBorder="1" applyAlignment="1">
      <alignment horizontal="center" vertical="center" wrapText="1" readingOrder="2"/>
    </xf>
    <xf numFmtId="0" fontId="4" fillId="0" borderId="17" xfId="0" applyFont="1" applyFill="1" applyBorder="1" applyAlignment="1">
      <alignment horizontal="right" vertical="center" wrapText="1" readingOrder="2"/>
    </xf>
    <xf numFmtId="0" fontId="4" fillId="0" borderId="12" xfId="0" applyFont="1" applyFill="1" applyBorder="1" applyAlignment="1">
      <alignment horizontal="right" vertical="center" wrapText="1" readingOrder="2"/>
    </xf>
    <xf numFmtId="0" fontId="4" fillId="0" borderId="14"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10" fillId="0" borderId="0" xfId="1" applyFont="1" applyFill="1" applyBorder="1" applyAlignment="1" applyProtection="1">
      <alignment vertical="center" wrapText="1" readingOrder="2"/>
    </xf>
    <xf numFmtId="0" fontId="9" fillId="0" borderId="0" xfId="0" applyFont="1" applyFill="1" applyBorder="1" applyAlignment="1">
      <alignment wrapText="1" readingOrder="2"/>
    </xf>
    <xf numFmtId="0" fontId="9" fillId="0" borderId="0" xfId="0" applyFont="1" applyFill="1" applyBorder="1" applyAlignment="1">
      <alignment horizontal="right" readingOrder="2"/>
    </xf>
    <xf numFmtId="0" fontId="10" fillId="0" borderId="0" xfId="1" applyFont="1" applyFill="1" applyBorder="1" applyAlignment="1" applyProtection="1">
      <alignment vertical="center"/>
    </xf>
    <xf numFmtId="0" fontId="9" fillId="0" borderId="0" xfId="0" applyFont="1" applyFill="1" applyBorder="1"/>
    <xf numFmtId="0" fontId="3" fillId="0" borderId="0" xfId="0" applyFont="1" applyFill="1" applyBorder="1"/>
    <xf numFmtId="0" fontId="3" fillId="0" borderId="18" xfId="0" applyFont="1" applyFill="1" applyBorder="1" applyAlignment="1">
      <alignment horizontal="center" vertical="center" wrapText="1" readingOrder="2"/>
    </xf>
    <xf numFmtId="0" fontId="3" fillId="0" borderId="17" xfId="0" applyFont="1" applyFill="1" applyBorder="1" applyAlignment="1">
      <alignment horizontal="right" vertical="center" wrapText="1" readingOrder="2"/>
    </xf>
    <xf numFmtId="0" fontId="3" fillId="0" borderId="12" xfId="0" applyFont="1" applyFill="1" applyBorder="1" applyAlignment="1">
      <alignment horizontal="right" vertical="center" wrapText="1" readingOrder="2"/>
    </xf>
    <xf numFmtId="0" fontId="3" fillId="0" borderId="14" xfId="0" applyFont="1" applyFill="1" applyBorder="1" applyAlignment="1">
      <alignment horizontal="right" vertical="center" wrapText="1" readingOrder="2"/>
    </xf>
    <xf numFmtId="0" fontId="3" fillId="0" borderId="0" xfId="0" applyFont="1" applyFill="1" applyBorder="1" applyAlignment="1">
      <alignment horizontal="right"/>
    </xf>
    <xf numFmtId="1" fontId="9" fillId="0" borderId="0" xfId="0" applyNumberFormat="1" applyFont="1" applyFill="1" applyBorder="1" applyAlignment="1">
      <alignment vertical="center" readingOrder="2"/>
    </xf>
    <xf numFmtId="1" fontId="7" fillId="0" borderId="18" xfId="0" applyNumberFormat="1" applyFont="1" applyFill="1" applyBorder="1" applyAlignment="1">
      <alignment horizontal="center" vertical="center" wrapText="1" readingOrder="2"/>
    </xf>
    <xf numFmtId="0" fontId="5" fillId="2" borderId="8" xfId="0" applyFont="1" applyFill="1" applyBorder="1" applyAlignment="1">
      <alignment horizontal="center" vertical="center"/>
    </xf>
    <xf numFmtId="0" fontId="4" fillId="2" borderId="0" xfId="0" applyFont="1" applyFill="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10" fillId="0" borderId="0" xfId="1" applyFont="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9" xfId="0" applyFont="1" applyFill="1" applyBorder="1" applyAlignment="1">
      <alignment horizontal="center" vertical="center" wrapText="1" readingOrder="2"/>
    </xf>
    <xf numFmtId="0" fontId="3" fillId="3" borderId="10" xfId="0" applyFont="1" applyFill="1" applyBorder="1" applyAlignment="1">
      <alignment vertical="top" wrapText="1" readingOrder="2"/>
    </xf>
    <xf numFmtId="0" fontId="3" fillId="3" borderId="11" xfId="0" applyFont="1" applyFill="1" applyBorder="1" applyAlignment="1">
      <alignment vertical="top" wrapText="1" readingOrder="2"/>
    </xf>
    <xf numFmtId="0" fontId="3" fillId="3" borderId="9" xfId="0" applyFont="1" applyFill="1" applyBorder="1" applyAlignment="1">
      <alignment horizontal="center" vertical="center" wrapText="1" readingOrder="2"/>
    </xf>
    <xf numFmtId="0" fontId="3" fillId="3" borderId="14"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9" fillId="3" borderId="10" xfId="0" applyFont="1" applyFill="1" applyBorder="1" applyAlignment="1">
      <alignment vertical="top" wrapText="1" readingOrder="2"/>
    </xf>
    <xf numFmtId="0" fontId="9" fillId="3" borderId="11" xfId="0" applyFont="1" applyFill="1" applyBorder="1" applyAlignment="1">
      <alignment vertical="top" wrapText="1" readingOrder="2"/>
    </xf>
    <xf numFmtId="1" fontId="7" fillId="0" borderId="16" xfId="0" applyNumberFormat="1"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36</xdr:row>
      <xdr:rowOff>38100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opLeftCell="A17" zoomScaleNormal="100" workbookViewId="0">
      <selection activeCell="B29" sqref="B29"/>
    </sheetView>
  </sheetViews>
  <sheetFormatPr defaultRowHeight="27" customHeight="1" x14ac:dyDescent="0.2"/>
  <cols>
    <col min="1" max="1" width="9.140625" style="1"/>
    <col min="2" max="2" width="131.5703125" style="1" customWidth="1"/>
    <col min="3" max="3" width="17.7109375" style="1" customWidth="1"/>
    <col min="4" max="16384" width="9.140625" style="1"/>
  </cols>
  <sheetData>
    <row r="1" spans="2:4" ht="42" customHeight="1" thickBot="1" x14ac:dyDescent="0.25">
      <c r="B1" s="58" t="s">
        <v>158</v>
      </c>
      <c r="C1" s="58"/>
      <c r="D1" s="14"/>
    </row>
    <row r="2" spans="2:4" ht="41.25" customHeight="1" thickBot="1" x14ac:dyDescent="0.25">
      <c r="B2" s="15" t="s">
        <v>0</v>
      </c>
      <c r="C2" s="15" t="s">
        <v>1</v>
      </c>
      <c r="D2" s="14"/>
    </row>
    <row r="3" spans="2:4" ht="27" customHeight="1" thickBot="1" x14ac:dyDescent="0.25">
      <c r="B3" s="16" t="s">
        <v>9</v>
      </c>
      <c r="C3" s="3" t="s">
        <v>145</v>
      </c>
      <c r="D3" s="14"/>
    </row>
    <row r="4" spans="2:4" ht="27" customHeight="1" thickBot="1" x14ac:dyDescent="0.25">
      <c r="B4" s="4" t="s">
        <v>159</v>
      </c>
      <c r="C4" s="2" t="s">
        <v>2</v>
      </c>
      <c r="D4" s="14"/>
    </row>
    <row r="5" spans="2:4" ht="27" customHeight="1" thickBot="1" x14ac:dyDescent="0.25">
      <c r="B5" s="4" t="s">
        <v>160</v>
      </c>
      <c r="C5" s="2" t="s">
        <v>3</v>
      </c>
      <c r="D5" s="14"/>
    </row>
    <row r="6" spans="2:4" ht="27" customHeight="1" thickBot="1" x14ac:dyDescent="0.25">
      <c r="B6" s="4" t="s">
        <v>161</v>
      </c>
      <c r="C6" s="2" t="s">
        <v>4</v>
      </c>
      <c r="D6" s="14"/>
    </row>
    <row r="7" spans="2:4" ht="27" customHeight="1" thickBot="1" x14ac:dyDescent="0.25">
      <c r="B7" s="4" t="s">
        <v>184</v>
      </c>
      <c r="C7" s="2" t="s">
        <v>5</v>
      </c>
      <c r="D7" s="14"/>
    </row>
    <row r="8" spans="2:4" ht="27" customHeight="1" thickBot="1" x14ac:dyDescent="0.25">
      <c r="B8" s="4" t="s">
        <v>162</v>
      </c>
      <c r="C8" s="2" t="s">
        <v>6</v>
      </c>
      <c r="D8" s="14"/>
    </row>
    <row r="9" spans="2:4" ht="27" customHeight="1" thickBot="1" x14ac:dyDescent="0.25">
      <c r="B9" s="4" t="s">
        <v>163</v>
      </c>
      <c r="C9" s="2" t="s">
        <v>7</v>
      </c>
      <c r="D9" s="14"/>
    </row>
    <row r="10" spans="2:4" ht="27" customHeight="1" thickBot="1" x14ac:dyDescent="0.25">
      <c r="B10" s="4" t="s">
        <v>164</v>
      </c>
      <c r="C10" s="2" t="s">
        <v>8</v>
      </c>
      <c r="D10" s="14"/>
    </row>
    <row r="11" spans="2:4" ht="27" customHeight="1" thickBot="1" x14ac:dyDescent="0.25">
      <c r="B11" s="4" t="s">
        <v>165</v>
      </c>
      <c r="C11" s="2" t="s">
        <v>10</v>
      </c>
      <c r="D11" s="14"/>
    </row>
    <row r="12" spans="2:4" ht="27" customHeight="1" thickBot="1" x14ac:dyDescent="0.25">
      <c r="B12" s="4" t="s">
        <v>166</v>
      </c>
      <c r="C12" s="2" t="s">
        <v>11</v>
      </c>
      <c r="D12" s="14"/>
    </row>
    <row r="13" spans="2:4" ht="27" customHeight="1" thickBot="1" x14ac:dyDescent="0.25">
      <c r="B13" s="4" t="s">
        <v>167</v>
      </c>
      <c r="C13" s="2" t="s">
        <v>12</v>
      </c>
      <c r="D13" s="14"/>
    </row>
    <row r="14" spans="2:4" ht="27" customHeight="1" thickBot="1" x14ac:dyDescent="0.25">
      <c r="B14" s="4" t="s">
        <v>168</v>
      </c>
      <c r="C14" s="2" t="s">
        <v>13</v>
      </c>
      <c r="D14" s="14"/>
    </row>
    <row r="15" spans="2:4" ht="27" customHeight="1" thickBot="1" x14ac:dyDescent="0.25">
      <c r="B15" s="4" t="s">
        <v>169</v>
      </c>
      <c r="C15" s="2" t="s">
        <v>14</v>
      </c>
      <c r="D15" s="14"/>
    </row>
    <row r="16" spans="2:4" ht="27" customHeight="1" thickBot="1" x14ac:dyDescent="0.25">
      <c r="B16" s="4" t="s">
        <v>170</v>
      </c>
      <c r="C16" s="2" t="s">
        <v>15</v>
      </c>
      <c r="D16" s="14"/>
    </row>
    <row r="17" spans="2:4" ht="27" customHeight="1" thickBot="1" x14ac:dyDescent="0.25">
      <c r="B17" s="4" t="s">
        <v>171</v>
      </c>
      <c r="C17" s="2" t="s">
        <v>16</v>
      </c>
      <c r="D17" s="14"/>
    </row>
    <row r="18" spans="2:4" ht="27" customHeight="1" thickBot="1" x14ac:dyDescent="0.25">
      <c r="B18" s="4" t="s">
        <v>172</v>
      </c>
      <c r="C18" s="2" t="s">
        <v>17</v>
      </c>
      <c r="D18" s="14"/>
    </row>
    <row r="19" spans="2:4" ht="27" customHeight="1" thickBot="1" x14ac:dyDescent="0.25">
      <c r="B19" s="4" t="s">
        <v>173</v>
      </c>
      <c r="C19" s="2" t="s">
        <v>18</v>
      </c>
      <c r="D19" s="14"/>
    </row>
    <row r="20" spans="2:4" ht="27" customHeight="1" thickBot="1" x14ac:dyDescent="0.25">
      <c r="B20" s="4" t="s">
        <v>174</v>
      </c>
      <c r="C20" s="2" t="s">
        <v>19</v>
      </c>
      <c r="D20" s="14"/>
    </row>
    <row r="21" spans="2:4" ht="27" customHeight="1" thickBot="1" x14ac:dyDescent="0.25">
      <c r="B21" s="4" t="s">
        <v>175</v>
      </c>
      <c r="C21" s="2" t="s">
        <v>20</v>
      </c>
      <c r="D21" s="14"/>
    </row>
    <row r="22" spans="2:4" ht="27" customHeight="1" thickBot="1" x14ac:dyDescent="0.25">
      <c r="B22" s="4" t="s">
        <v>176</v>
      </c>
      <c r="C22" s="2" t="s">
        <v>21</v>
      </c>
      <c r="D22" s="14"/>
    </row>
    <row r="23" spans="2:4" ht="27" customHeight="1" thickBot="1" x14ac:dyDescent="0.25">
      <c r="B23" s="4" t="s">
        <v>177</v>
      </c>
      <c r="C23" s="2" t="s">
        <v>22</v>
      </c>
      <c r="D23" s="14"/>
    </row>
    <row r="24" spans="2:4" ht="27" customHeight="1" thickBot="1" x14ac:dyDescent="0.25">
      <c r="B24" s="4" t="s">
        <v>178</v>
      </c>
      <c r="C24" s="2" t="s">
        <v>23</v>
      </c>
      <c r="D24" s="14"/>
    </row>
    <row r="25" spans="2:4" ht="27" customHeight="1" thickBot="1" x14ac:dyDescent="0.25">
      <c r="B25" s="4" t="s">
        <v>179</v>
      </c>
      <c r="C25" s="2" t="s">
        <v>24</v>
      </c>
      <c r="D25" s="14"/>
    </row>
    <row r="26" spans="2:4" ht="27" customHeight="1" thickBot="1" x14ac:dyDescent="0.25">
      <c r="B26" s="4" t="s">
        <v>180</v>
      </c>
      <c r="C26" s="2" t="s">
        <v>25</v>
      </c>
      <c r="D26" s="14"/>
    </row>
    <row r="27" spans="2:4" ht="27" customHeight="1" thickBot="1" x14ac:dyDescent="0.25">
      <c r="B27" s="4" t="s">
        <v>181</v>
      </c>
      <c r="C27" s="2" t="s">
        <v>26</v>
      </c>
      <c r="D27" s="14"/>
    </row>
    <row r="28" spans="2:4" ht="27" customHeight="1" thickBot="1" x14ac:dyDescent="0.25">
      <c r="B28" s="4" t="s">
        <v>182</v>
      </c>
      <c r="C28" s="2" t="s">
        <v>27</v>
      </c>
      <c r="D28" s="14"/>
    </row>
    <row r="29" spans="2:4" ht="27" customHeight="1" thickBot="1" x14ac:dyDescent="0.25">
      <c r="B29" s="12" t="s">
        <v>183</v>
      </c>
      <c r="C29" s="13" t="s">
        <v>28</v>
      </c>
      <c r="D29" s="14"/>
    </row>
  </sheetData>
  <mergeCells count="1">
    <mergeCell ref="B1:C1"/>
  </mergeCells>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4" t="s">
        <v>194</v>
      </c>
      <c r="B1" s="64"/>
      <c r="C1" s="64"/>
      <c r="D1" s="64"/>
      <c r="E1" s="64"/>
      <c r="F1" s="64"/>
      <c r="G1" s="64"/>
      <c r="H1" s="64"/>
      <c r="I1" s="62" t="s">
        <v>154</v>
      </c>
      <c r="J1" s="62"/>
      <c r="K1" s="62"/>
      <c r="L1" s="62"/>
      <c r="M1" s="62"/>
      <c r="N1" s="62"/>
      <c r="O1" s="62"/>
      <c r="P1" s="62"/>
      <c r="Q1" s="62"/>
      <c r="R1" s="62"/>
    </row>
    <row r="2" spans="1:20" ht="30" customHeight="1" x14ac:dyDescent="0.2">
      <c r="A2" s="68" t="s">
        <v>30</v>
      </c>
      <c r="B2" s="60" t="s">
        <v>147</v>
      </c>
      <c r="C2" s="65" t="s">
        <v>29</v>
      </c>
      <c r="D2" s="66"/>
      <c r="E2" s="67"/>
    </row>
    <row r="3" spans="1:20" ht="30" customHeight="1" thickBot="1" x14ac:dyDescent="0.25">
      <c r="A3" s="69"/>
      <c r="B3" s="61"/>
      <c r="C3" s="34" t="s">
        <v>32</v>
      </c>
      <c r="D3" s="35" t="s">
        <v>33</v>
      </c>
      <c r="E3" s="36" t="s">
        <v>34</v>
      </c>
    </row>
    <row r="4" spans="1:20" ht="30" customHeight="1" x14ac:dyDescent="0.2">
      <c r="A4" s="40" t="s">
        <v>65</v>
      </c>
      <c r="B4" s="37" t="s">
        <v>36</v>
      </c>
      <c r="C4" s="31">
        <v>1914000</v>
      </c>
      <c r="D4" s="28">
        <v>3412050</v>
      </c>
      <c r="E4" s="29">
        <v>2454975</v>
      </c>
    </row>
    <row r="5" spans="1:20" ht="30" customHeight="1" x14ac:dyDescent="0.2">
      <c r="A5" s="41" t="s">
        <v>66</v>
      </c>
      <c r="B5" s="38" t="s">
        <v>36</v>
      </c>
      <c r="C5" s="32">
        <v>950000</v>
      </c>
      <c r="D5" s="23">
        <v>3013920</v>
      </c>
      <c r="E5" s="25">
        <v>1679197</v>
      </c>
    </row>
    <row r="6" spans="1:20" ht="30" customHeight="1" x14ac:dyDescent="0.2">
      <c r="A6" s="41" t="s">
        <v>67</v>
      </c>
      <c r="B6" s="38" t="s">
        <v>36</v>
      </c>
      <c r="C6" s="32">
        <v>750000</v>
      </c>
      <c r="D6" s="23">
        <v>3750000</v>
      </c>
      <c r="E6" s="25">
        <v>1477531</v>
      </c>
    </row>
    <row r="7" spans="1:20" ht="30" customHeight="1" x14ac:dyDescent="0.2">
      <c r="A7" s="41" t="s">
        <v>68</v>
      </c>
      <c r="B7" s="38" t="s">
        <v>36</v>
      </c>
      <c r="C7" s="32">
        <v>1208333</v>
      </c>
      <c r="D7" s="23">
        <v>2997500</v>
      </c>
      <c r="E7" s="25">
        <v>2121974</v>
      </c>
    </row>
    <row r="8" spans="1:20" ht="30" customHeight="1" x14ac:dyDescent="0.2">
      <c r="A8" s="41" t="s">
        <v>69</v>
      </c>
      <c r="B8" s="38" t="s">
        <v>36</v>
      </c>
      <c r="C8" s="32">
        <v>850000</v>
      </c>
      <c r="D8" s="23">
        <v>2478698</v>
      </c>
      <c r="E8" s="25">
        <v>1426092</v>
      </c>
      <c r="K8" s="63"/>
      <c r="L8" s="63"/>
      <c r="M8" s="63"/>
      <c r="N8" s="63"/>
      <c r="O8" s="63"/>
      <c r="P8" s="63"/>
      <c r="Q8" s="63"/>
      <c r="R8" s="63"/>
      <c r="S8" s="63"/>
      <c r="T8" s="63"/>
    </row>
    <row r="9" spans="1:20" ht="30" customHeight="1" thickBot="1" x14ac:dyDescent="0.25">
      <c r="A9" s="42" t="s">
        <v>70</v>
      </c>
      <c r="B9" s="39" t="s">
        <v>36</v>
      </c>
      <c r="C9" s="33">
        <v>1041667</v>
      </c>
      <c r="D9" s="26">
        <v>2750000</v>
      </c>
      <c r="E9" s="27">
        <v>1686012</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view="pageBreakPreview" zoomScale="60" zoomScaleNormal="100"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195</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35</v>
      </c>
      <c r="B4" s="37" t="s">
        <v>36</v>
      </c>
      <c r="C4" s="31">
        <v>1208333</v>
      </c>
      <c r="D4" s="28">
        <v>4532134</v>
      </c>
      <c r="E4" s="29">
        <v>1936168</v>
      </c>
    </row>
    <row r="5" spans="1:18" ht="30" customHeight="1" thickBot="1" x14ac:dyDescent="0.25">
      <c r="A5" s="42" t="s">
        <v>37</v>
      </c>
      <c r="B5" s="39" t="s">
        <v>36</v>
      </c>
      <c r="C5" s="33">
        <v>1041667</v>
      </c>
      <c r="D5" s="26">
        <v>2573106</v>
      </c>
      <c r="E5" s="27">
        <v>1426116</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s>
  <pageMargins left="0.7" right="0.7" top="0.75" bottom="0.75" header="0.3" footer="0.3"/>
  <pageSetup scale="8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196</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49</v>
      </c>
      <c r="B4" s="37" t="s">
        <v>36</v>
      </c>
      <c r="C4" s="31">
        <v>1200000</v>
      </c>
      <c r="D4" s="28">
        <v>2750000</v>
      </c>
      <c r="E4" s="29">
        <v>1755462</v>
      </c>
    </row>
    <row r="5" spans="1:18" ht="30" customHeight="1" x14ac:dyDescent="0.2">
      <c r="A5" s="41" t="s">
        <v>50</v>
      </c>
      <c r="B5" s="38" t="s">
        <v>36</v>
      </c>
      <c r="C5" s="32">
        <v>937500</v>
      </c>
      <c r="D5" s="23">
        <v>2500000</v>
      </c>
      <c r="E5" s="25">
        <v>1456875</v>
      </c>
    </row>
    <row r="6" spans="1:18" ht="30" customHeight="1" thickBot="1" x14ac:dyDescent="0.25">
      <c r="A6" s="42" t="s">
        <v>51</v>
      </c>
      <c r="B6" s="39" t="s">
        <v>36</v>
      </c>
      <c r="C6" s="33">
        <v>572771</v>
      </c>
      <c r="D6" s="26">
        <v>2424812</v>
      </c>
      <c r="E6" s="27">
        <v>1083868</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197</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135</v>
      </c>
      <c r="B4" s="37" t="s">
        <v>36</v>
      </c>
      <c r="C4" s="31">
        <v>732421</v>
      </c>
      <c r="D4" s="28">
        <v>3375000</v>
      </c>
      <c r="E4" s="29">
        <v>1689529</v>
      </c>
    </row>
    <row r="5" spans="1:18" ht="30" customHeight="1" x14ac:dyDescent="0.2">
      <c r="A5" s="41" t="s">
        <v>136</v>
      </c>
      <c r="B5" s="38" t="s">
        <v>36</v>
      </c>
      <c r="C5" s="32">
        <v>875000</v>
      </c>
      <c r="D5" s="23">
        <v>2599938</v>
      </c>
      <c r="E5" s="25">
        <v>1334536</v>
      </c>
    </row>
    <row r="6" spans="1:18" ht="30" customHeight="1" x14ac:dyDescent="0.2">
      <c r="A6" s="41" t="s">
        <v>137</v>
      </c>
      <c r="B6" s="38" t="s">
        <v>36</v>
      </c>
      <c r="C6" s="32">
        <v>935000</v>
      </c>
      <c r="D6" s="23">
        <v>2599938</v>
      </c>
      <c r="E6" s="25">
        <v>1495596</v>
      </c>
    </row>
    <row r="7" spans="1:18" ht="30" customHeight="1" thickBot="1" x14ac:dyDescent="0.25">
      <c r="A7" s="42" t="s">
        <v>138</v>
      </c>
      <c r="B7" s="39" t="s">
        <v>36</v>
      </c>
      <c r="C7" s="33">
        <v>572771</v>
      </c>
      <c r="D7" s="26">
        <v>3750000</v>
      </c>
      <c r="E7" s="27">
        <v>1231847</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198</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142</v>
      </c>
      <c r="B4" s="37" t="s">
        <v>36</v>
      </c>
      <c r="C4" s="31">
        <v>959305</v>
      </c>
      <c r="D4" s="28">
        <v>3750000</v>
      </c>
      <c r="E4" s="29">
        <v>2145709</v>
      </c>
    </row>
    <row r="5" spans="1:18" ht="30" customHeight="1" x14ac:dyDescent="0.2">
      <c r="A5" s="41" t="s">
        <v>143</v>
      </c>
      <c r="B5" s="38" t="s">
        <v>36</v>
      </c>
      <c r="C5" s="32">
        <v>1000000</v>
      </c>
      <c r="D5" s="23">
        <v>2613410</v>
      </c>
      <c r="E5" s="25">
        <v>1639776</v>
      </c>
    </row>
    <row r="6" spans="1:18" ht="30" customHeight="1" thickBot="1" x14ac:dyDescent="0.25">
      <c r="A6" s="42" t="s">
        <v>144</v>
      </c>
      <c r="B6" s="39" t="s">
        <v>36</v>
      </c>
      <c r="C6" s="33">
        <v>805625</v>
      </c>
      <c r="D6" s="26">
        <v>2546715</v>
      </c>
      <c r="E6" s="27">
        <v>1612713</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199</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81</v>
      </c>
      <c r="B4" s="37" t="s">
        <v>36</v>
      </c>
      <c r="C4" s="31">
        <v>1001100</v>
      </c>
      <c r="D4" s="28">
        <v>3531505</v>
      </c>
      <c r="E4" s="29">
        <v>1937916</v>
      </c>
    </row>
    <row r="5" spans="1:18" ht="30" customHeight="1" thickBot="1" x14ac:dyDescent="0.25">
      <c r="A5" s="42" t="s">
        <v>82</v>
      </c>
      <c r="B5" s="39" t="s">
        <v>36</v>
      </c>
      <c r="C5" s="33">
        <v>806220</v>
      </c>
      <c r="D5" s="26">
        <v>2500000</v>
      </c>
      <c r="E5" s="27">
        <v>1650370</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200</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71</v>
      </c>
      <c r="B4" s="37" t="s">
        <v>36</v>
      </c>
      <c r="C4" s="31">
        <v>1020833</v>
      </c>
      <c r="D4" s="28">
        <v>3869432</v>
      </c>
      <c r="E4" s="29">
        <v>1918493</v>
      </c>
    </row>
    <row r="5" spans="1:18" ht="30" customHeight="1" thickBot="1" x14ac:dyDescent="0.25">
      <c r="A5" s="42" t="s">
        <v>72</v>
      </c>
      <c r="B5" s="39" t="s">
        <v>36</v>
      </c>
      <c r="C5" s="33">
        <v>937500</v>
      </c>
      <c r="D5" s="26">
        <v>2500000</v>
      </c>
      <c r="E5" s="27">
        <v>1611220</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F7" sqref="F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4" t="s">
        <v>201</v>
      </c>
      <c r="B1" s="64"/>
      <c r="C1" s="64"/>
      <c r="D1" s="64"/>
      <c r="E1" s="64"/>
      <c r="F1" s="64"/>
      <c r="G1" s="64"/>
      <c r="H1" s="64"/>
      <c r="I1" s="62" t="s">
        <v>154</v>
      </c>
      <c r="J1" s="62"/>
      <c r="K1" s="62"/>
      <c r="L1" s="62"/>
      <c r="M1" s="62"/>
      <c r="N1" s="62"/>
      <c r="O1" s="62"/>
      <c r="P1" s="62"/>
      <c r="Q1" s="62"/>
      <c r="R1" s="62"/>
    </row>
    <row r="2" spans="1:20" ht="30" customHeight="1" x14ac:dyDescent="0.2">
      <c r="A2" s="68" t="s">
        <v>30</v>
      </c>
      <c r="B2" s="60" t="s">
        <v>147</v>
      </c>
      <c r="C2" s="65" t="s">
        <v>29</v>
      </c>
      <c r="D2" s="66"/>
      <c r="E2" s="67"/>
    </row>
    <row r="3" spans="1:20" ht="30" customHeight="1" thickBot="1" x14ac:dyDescent="0.25">
      <c r="A3" s="69"/>
      <c r="B3" s="61"/>
      <c r="C3" s="34" t="s">
        <v>32</v>
      </c>
      <c r="D3" s="35" t="s">
        <v>33</v>
      </c>
      <c r="E3" s="36" t="s">
        <v>34</v>
      </c>
    </row>
    <row r="4" spans="1:20" ht="30" customHeight="1" x14ac:dyDescent="0.2">
      <c r="A4" s="40" t="s">
        <v>57</v>
      </c>
      <c r="B4" s="37" t="s">
        <v>36</v>
      </c>
      <c r="C4" s="31">
        <v>881793</v>
      </c>
      <c r="D4" s="28">
        <v>4174902</v>
      </c>
      <c r="E4" s="29">
        <v>1892951</v>
      </c>
    </row>
    <row r="5" spans="1:20" ht="30" customHeight="1" x14ac:dyDescent="0.2">
      <c r="A5" s="41" t="s">
        <v>58</v>
      </c>
      <c r="B5" s="38" t="s">
        <v>36</v>
      </c>
      <c r="C5" s="32">
        <v>990000</v>
      </c>
      <c r="D5" s="23">
        <v>2520324</v>
      </c>
      <c r="E5" s="25">
        <v>1478622</v>
      </c>
    </row>
    <row r="6" spans="1:20" ht="30" customHeight="1" x14ac:dyDescent="0.2">
      <c r="A6" s="41" t="s">
        <v>59</v>
      </c>
      <c r="B6" s="38" t="s">
        <v>36</v>
      </c>
      <c r="C6" s="32">
        <v>822692</v>
      </c>
      <c r="D6" s="23">
        <v>3345469</v>
      </c>
      <c r="E6" s="25">
        <v>1868788</v>
      </c>
    </row>
    <row r="7" spans="1:20" ht="30" customHeight="1" x14ac:dyDescent="0.2">
      <c r="A7" s="41" t="s">
        <v>60</v>
      </c>
      <c r="B7" s="38" t="s">
        <v>36</v>
      </c>
      <c r="C7" s="32">
        <v>1083333</v>
      </c>
      <c r="D7" s="23">
        <v>2625887</v>
      </c>
      <c r="E7" s="25">
        <v>1570284</v>
      </c>
    </row>
    <row r="8" spans="1:20" ht="30" customHeight="1" thickBot="1" x14ac:dyDescent="0.25">
      <c r="A8" s="42" t="s">
        <v>61</v>
      </c>
      <c r="B8" s="39" t="s">
        <v>36</v>
      </c>
      <c r="C8" s="33">
        <v>990000</v>
      </c>
      <c r="D8" s="26">
        <v>3094904</v>
      </c>
      <c r="E8" s="27">
        <v>1552499</v>
      </c>
      <c r="K8" s="63"/>
      <c r="L8" s="63"/>
      <c r="M8" s="63"/>
      <c r="N8" s="63"/>
      <c r="O8" s="63"/>
      <c r="P8" s="63"/>
      <c r="Q8" s="63"/>
      <c r="R8" s="63"/>
      <c r="S8" s="63"/>
      <c r="T8" s="63"/>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I14" sqref="I14"/>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202</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44</v>
      </c>
      <c r="B4" s="37" t="s">
        <v>36</v>
      </c>
      <c r="C4" s="31">
        <v>1208333</v>
      </c>
      <c r="D4" s="28">
        <v>2750000</v>
      </c>
      <c r="E4" s="29">
        <v>1882977</v>
      </c>
    </row>
    <row r="5" spans="1:18" ht="30" customHeight="1" x14ac:dyDescent="0.2">
      <c r="A5" s="41" t="s">
        <v>45</v>
      </c>
      <c r="B5" s="38" t="s">
        <v>36</v>
      </c>
      <c r="C5" s="32">
        <v>712405</v>
      </c>
      <c r="D5" s="23">
        <v>2500000</v>
      </c>
      <c r="E5" s="25">
        <v>1332894</v>
      </c>
    </row>
    <row r="6" spans="1:18" ht="30" customHeight="1" thickBot="1" x14ac:dyDescent="0.25">
      <c r="A6" s="42" t="s">
        <v>46</v>
      </c>
      <c r="B6" s="39" t="s">
        <v>36</v>
      </c>
      <c r="C6" s="33">
        <v>597660</v>
      </c>
      <c r="D6" s="26">
        <v>1600000</v>
      </c>
      <c r="E6" s="27">
        <v>1087403</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sqref="A1:H1"/>
    </sheetView>
  </sheetViews>
  <sheetFormatPr defaultRowHeight="27.75" customHeight="1" x14ac:dyDescent="0.2"/>
  <cols>
    <col min="1" max="1" width="31.7109375" style="55" customWidth="1"/>
    <col min="2" max="2" width="13.7109375" style="50" customWidth="1"/>
    <col min="3" max="3" width="13.140625" style="49" customWidth="1"/>
    <col min="4" max="4" width="13.7109375" style="49" customWidth="1"/>
    <col min="5" max="5" width="14" style="49" customWidth="1"/>
    <col min="6" max="6" width="9.140625" style="49"/>
    <col min="7" max="7" width="11.140625" style="49" customWidth="1"/>
    <col min="8" max="8" width="19.28515625" style="49" customWidth="1"/>
    <col min="9" max="16384" width="9.140625" style="49"/>
  </cols>
  <sheetData>
    <row r="1" spans="1:9" ht="32.25" customHeight="1" thickBot="1" x14ac:dyDescent="0.25">
      <c r="A1" s="70" t="s">
        <v>203</v>
      </c>
      <c r="B1" s="70"/>
      <c r="C1" s="70"/>
      <c r="D1" s="70"/>
      <c r="E1" s="70"/>
      <c r="F1" s="70"/>
      <c r="G1" s="70"/>
      <c r="H1" s="70"/>
      <c r="I1" s="48" t="s">
        <v>154</v>
      </c>
    </row>
    <row r="2" spans="1:9" ht="27.75" customHeight="1" x14ac:dyDescent="0.2">
      <c r="A2" s="68" t="s">
        <v>30</v>
      </c>
      <c r="B2" s="60" t="s">
        <v>147</v>
      </c>
      <c r="C2" s="65" t="s">
        <v>29</v>
      </c>
      <c r="D2" s="71"/>
      <c r="E2" s="72"/>
    </row>
    <row r="3" spans="1:9" ht="27.75" customHeight="1" thickBot="1" x14ac:dyDescent="0.25">
      <c r="A3" s="69"/>
      <c r="B3" s="61"/>
      <c r="C3" s="34" t="s">
        <v>32</v>
      </c>
      <c r="D3" s="35" t="s">
        <v>33</v>
      </c>
      <c r="E3" s="36" t="s">
        <v>34</v>
      </c>
    </row>
    <row r="4" spans="1:9" ht="27.75" customHeight="1" x14ac:dyDescent="0.2">
      <c r="A4" s="52" t="s">
        <v>94</v>
      </c>
      <c r="B4" s="51" t="s">
        <v>36</v>
      </c>
      <c r="C4" s="31">
        <v>956500</v>
      </c>
      <c r="D4" s="28">
        <v>5000000</v>
      </c>
      <c r="E4" s="29">
        <v>2238490</v>
      </c>
    </row>
    <row r="5" spans="1:9" ht="27.75" customHeight="1" x14ac:dyDescent="0.2">
      <c r="A5" s="53" t="s">
        <v>95</v>
      </c>
      <c r="B5" s="24" t="s">
        <v>36</v>
      </c>
      <c r="C5" s="32">
        <v>995246</v>
      </c>
      <c r="D5" s="23">
        <v>4600000</v>
      </c>
      <c r="E5" s="25">
        <v>2086372</v>
      </c>
    </row>
    <row r="6" spans="1:9" ht="27.75" customHeight="1" x14ac:dyDescent="0.2">
      <c r="A6" s="53" t="s">
        <v>96</v>
      </c>
      <c r="B6" s="24" t="s">
        <v>36</v>
      </c>
      <c r="C6" s="32">
        <v>869457</v>
      </c>
      <c r="D6" s="23">
        <v>2653823</v>
      </c>
      <c r="E6" s="25">
        <v>1587477</v>
      </c>
    </row>
    <row r="7" spans="1:9" ht="27.75" customHeight="1" x14ac:dyDescent="0.2">
      <c r="A7" s="53" t="s">
        <v>97</v>
      </c>
      <c r="B7" s="24" t="s">
        <v>36</v>
      </c>
      <c r="C7" s="32">
        <v>995246</v>
      </c>
      <c r="D7" s="23">
        <v>4600000</v>
      </c>
      <c r="E7" s="25">
        <v>2166365</v>
      </c>
    </row>
    <row r="8" spans="1:9" ht="27.75" customHeight="1" x14ac:dyDescent="0.2">
      <c r="A8" s="53" t="s">
        <v>98</v>
      </c>
      <c r="B8" s="24" t="s">
        <v>36</v>
      </c>
      <c r="C8" s="32">
        <v>1208333</v>
      </c>
      <c r="D8" s="23">
        <v>4600000</v>
      </c>
      <c r="E8" s="25">
        <v>2171897</v>
      </c>
    </row>
    <row r="9" spans="1:9" ht="27.75" customHeight="1" x14ac:dyDescent="0.2">
      <c r="A9" s="53" t="s">
        <v>99</v>
      </c>
      <c r="B9" s="24" t="s">
        <v>36</v>
      </c>
      <c r="C9" s="32">
        <v>951385</v>
      </c>
      <c r="D9" s="23">
        <v>3750000</v>
      </c>
      <c r="E9" s="25">
        <v>2069187</v>
      </c>
    </row>
    <row r="10" spans="1:9" ht="27.75" customHeight="1" x14ac:dyDescent="0.2">
      <c r="A10" s="53" t="s">
        <v>100</v>
      </c>
      <c r="B10" s="24" t="s">
        <v>36</v>
      </c>
      <c r="C10" s="32">
        <v>798363</v>
      </c>
      <c r="D10" s="23">
        <v>3125000</v>
      </c>
      <c r="E10" s="25">
        <v>1715703</v>
      </c>
    </row>
    <row r="11" spans="1:9" ht="27.75" customHeight="1" x14ac:dyDescent="0.2">
      <c r="A11" s="53" t="s">
        <v>101</v>
      </c>
      <c r="B11" s="24" t="s">
        <v>36</v>
      </c>
      <c r="C11" s="32">
        <v>825596</v>
      </c>
      <c r="D11" s="23">
        <v>5750000</v>
      </c>
      <c r="E11" s="25">
        <v>2121117</v>
      </c>
    </row>
    <row r="12" spans="1:9" ht="27.75" customHeight="1" x14ac:dyDescent="0.2">
      <c r="A12" s="53" t="s">
        <v>102</v>
      </c>
      <c r="B12" s="24" t="s">
        <v>36</v>
      </c>
      <c r="C12" s="32">
        <v>1062500</v>
      </c>
      <c r="D12" s="23">
        <v>3000000</v>
      </c>
      <c r="E12" s="25">
        <v>1667669</v>
      </c>
    </row>
    <row r="13" spans="1:9" ht="27.75" customHeight="1" x14ac:dyDescent="0.2">
      <c r="A13" s="53" t="s">
        <v>103</v>
      </c>
      <c r="B13" s="24" t="s">
        <v>36</v>
      </c>
      <c r="C13" s="32">
        <v>910000</v>
      </c>
      <c r="D13" s="23">
        <v>3750000</v>
      </c>
      <c r="E13" s="25">
        <v>1864941</v>
      </c>
    </row>
    <row r="14" spans="1:9" ht="27.75" customHeight="1" x14ac:dyDescent="0.2">
      <c r="A14" s="53" t="s">
        <v>104</v>
      </c>
      <c r="B14" s="24" t="s">
        <v>36</v>
      </c>
      <c r="C14" s="32">
        <v>869500</v>
      </c>
      <c r="D14" s="23">
        <v>2680765</v>
      </c>
      <c r="E14" s="25">
        <v>1465678</v>
      </c>
    </row>
    <row r="15" spans="1:9" ht="27.75" customHeight="1" x14ac:dyDescent="0.2">
      <c r="A15" s="53" t="s">
        <v>105</v>
      </c>
      <c r="B15" s="24" t="s">
        <v>36</v>
      </c>
      <c r="C15" s="32">
        <v>1049909</v>
      </c>
      <c r="D15" s="23">
        <v>4600000</v>
      </c>
      <c r="E15" s="25">
        <v>2117850</v>
      </c>
    </row>
    <row r="16" spans="1:9" ht="27.75" customHeight="1" x14ac:dyDescent="0.2">
      <c r="A16" s="53" t="s">
        <v>106</v>
      </c>
      <c r="B16" s="24" t="s">
        <v>36</v>
      </c>
      <c r="C16" s="32">
        <v>926722</v>
      </c>
      <c r="D16" s="23">
        <v>4600000</v>
      </c>
      <c r="E16" s="25">
        <v>2087435</v>
      </c>
    </row>
    <row r="17" spans="1:5" ht="27.75" customHeight="1" thickBot="1" x14ac:dyDescent="0.25">
      <c r="A17" s="54" t="s">
        <v>107</v>
      </c>
      <c r="B17" s="30" t="s">
        <v>36</v>
      </c>
      <c r="C17" s="33">
        <v>869500</v>
      </c>
      <c r="D17" s="26">
        <v>2856556</v>
      </c>
      <c r="E17" s="27">
        <v>1363614</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rightToLeft="1" zoomScaleNormal="100" workbookViewId="0"/>
  </sheetViews>
  <sheetFormatPr defaultRowHeight="12.75" x14ac:dyDescent="0.2"/>
  <cols>
    <col min="1" max="1" width="183" style="20" customWidth="1"/>
    <col min="2" max="2" width="15.85546875" style="20" customWidth="1"/>
    <col min="3" max="16384" width="9.140625" style="20"/>
  </cols>
  <sheetData>
    <row r="1" spans="1:2" s="18" customFormat="1" ht="43.5" customHeight="1" x14ac:dyDescent="0.2">
      <c r="A1" s="21" t="s">
        <v>156</v>
      </c>
    </row>
    <row r="2" spans="1:2" s="18" customFormat="1" ht="28.5" customHeight="1" x14ac:dyDescent="0.2">
      <c r="A2" s="17" t="s">
        <v>155</v>
      </c>
    </row>
    <row r="3" spans="1:2" s="19" customFormat="1" ht="46.5" customHeight="1" x14ac:dyDescent="0.2">
      <c r="A3" s="10" t="s">
        <v>146</v>
      </c>
    </row>
    <row r="4" spans="1:2" s="19" customFormat="1" ht="39.75" customHeight="1" x14ac:dyDescent="0.2">
      <c r="A4" s="11" t="s">
        <v>148</v>
      </c>
    </row>
    <row r="5" spans="1:2" s="19" customFormat="1" ht="35.25" customHeight="1" x14ac:dyDescent="0.2">
      <c r="A5" s="11" t="s">
        <v>149</v>
      </c>
    </row>
    <row r="6" spans="1:2" s="19" customFormat="1" ht="42.75" customHeight="1" x14ac:dyDescent="0.2">
      <c r="A6" s="11" t="s">
        <v>150</v>
      </c>
    </row>
    <row r="7" spans="1:2" s="19" customFormat="1" ht="45" customHeight="1" x14ac:dyDescent="0.2">
      <c r="A7" s="11" t="s">
        <v>151</v>
      </c>
    </row>
    <row r="8" spans="1:2" s="19" customFormat="1" ht="51" customHeight="1" x14ac:dyDescent="0.2">
      <c r="A8" s="11" t="s">
        <v>152</v>
      </c>
    </row>
    <row r="9" spans="1:2" s="19" customFormat="1" ht="31.5" customHeight="1" x14ac:dyDescent="0.2">
      <c r="A9" s="11" t="s">
        <v>185</v>
      </c>
    </row>
    <row r="10" spans="1:2" s="19" customFormat="1" ht="29.25" customHeight="1" x14ac:dyDescent="0.2">
      <c r="A10" s="11" t="s">
        <v>186</v>
      </c>
    </row>
    <row r="11" spans="1:2" s="19" customFormat="1" ht="40.5" customHeight="1" x14ac:dyDescent="0.2">
      <c r="A11" s="11" t="s">
        <v>157</v>
      </c>
    </row>
    <row r="12" spans="1:2" x14ac:dyDescent="0.2">
      <c r="A12" s="5"/>
    </row>
    <row r="13" spans="1:2" ht="15.75" customHeight="1" x14ac:dyDescent="0.2">
      <c r="A13" s="59"/>
      <c r="B13" s="59"/>
    </row>
    <row r="14" spans="1:2" ht="30.75" customHeight="1" x14ac:dyDescent="0.2">
      <c r="A14" s="59"/>
      <c r="B14" s="59"/>
    </row>
    <row r="15" spans="1:2" ht="17.25" customHeight="1" x14ac:dyDescent="0.2">
      <c r="A15" s="7"/>
      <c r="B15" s="8"/>
    </row>
    <row r="16" spans="1:2" ht="17.25" customHeight="1" x14ac:dyDescent="0.2">
      <c r="A16" s="7"/>
      <c r="B16" s="8"/>
    </row>
    <row r="17" spans="1:2" ht="17.25" customHeight="1" x14ac:dyDescent="0.2">
      <c r="A17" s="7"/>
      <c r="B17" s="8"/>
    </row>
    <row r="18" spans="1:2" ht="17.25" customHeight="1" x14ac:dyDescent="0.2">
      <c r="A18" s="7"/>
      <c r="B18" s="8"/>
    </row>
    <row r="19" spans="1:2" ht="17.25" customHeight="1" x14ac:dyDescent="0.2">
      <c r="A19" s="7"/>
      <c r="B19" s="8"/>
    </row>
    <row r="20" spans="1:2" ht="17.25" customHeight="1" x14ac:dyDescent="0.2">
      <c r="A20" s="7"/>
      <c r="B20" s="8"/>
    </row>
    <row r="21" spans="1:2" ht="17.25" customHeight="1" x14ac:dyDescent="0.2">
      <c r="A21" s="7"/>
      <c r="B21" s="8"/>
    </row>
    <row r="22" spans="1:2" ht="17.25" customHeight="1" x14ac:dyDescent="0.2">
      <c r="A22" s="7"/>
      <c r="B22" s="8"/>
    </row>
    <row r="23" spans="1:2" ht="17.25" customHeight="1" x14ac:dyDescent="0.2">
      <c r="A23" s="7"/>
      <c r="B23" s="8"/>
    </row>
    <row r="24" spans="1:2" ht="17.25" customHeight="1" x14ac:dyDescent="0.2">
      <c r="A24" s="7"/>
      <c r="B24" s="8"/>
    </row>
    <row r="25" spans="1:2" ht="17.25" customHeight="1" x14ac:dyDescent="0.2">
      <c r="A25" s="7"/>
      <c r="B25" s="8"/>
    </row>
    <row r="26" spans="1:2" ht="17.25" customHeight="1" x14ac:dyDescent="0.2">
      <c r="A26" s="7"/>
      <c r="B26" s="8"/>
    </row>
    <row r="27" spans="1:2" ht="17.25" customHeight="1" x14ac:dyDescent="0.2">
      <c r="A27" s="7"/>
      <c r="B27" s="8"/>
    </row>
    <row r="28" spans="1:2" ht="17.25" customHeight="1" x14ac:dyDescent="0.2">
      <c r="A28" s="7"/>
      <c r="B28" s="8"/>
    </row>
    <row r="29" spans="1:2" ht="17.25" customHeight="1" x14ac:dyDescent="0.2">
      <c r="A29" s="7"/>
      <c r="B29" s="8"/>
    </row>
    <row r="30" spans="1:2" ht="17.25" customHeight="1" x14ac:dyDescent="0.2">
      <c r="A30" s="7"/>
      <c r="B30" s="8"/>
    </row>
    <row r="31" spans="1:2" ht="17.25" customHeight="1" x14ac:dyDescent="0.2">
      <c r="A31" s="7"/>
      <c r="B31" s="8"/>
    </row>
    <row r="32" spans="1:2" ht="17.25" customHeight="1" x14ac:dyDescent="0.2">
      <c r="A32" s="7"/>
      <c r="B32" s="8"/>
    </row>
    <row r="33" spans="1:2" ht="6" customHeight="1" x14ac:dyDescent="0.2">
      <c r="A33" s="7"/>
      <c r="B33" s="8"/>
    </row>
    <row r="34" spans="1:2" ht="6" customHeight="1" x14ac:dyDescent="0.2">
      <c r="A34" s="7"/>
      <c r="B34" s="8"/>
    </row>
    <row r="35" spans="1:2" ht="6" hidden="1" customHeight="1" x14ac:dyDescent="0.2">
      <c r="A35" s="7"/>
      <c r="B35" s="8"/>
    </row>
    <row r="36" spans="1:2" ht="17.25" hidden="1" customHeight="1" x14ac:dyDescent="0.2">
      <c r="A36" s="7"/>
      <c r="B36" s="8"/>
    </row>
    <row r="37" spans="1:2" ht="30" customHeight="1" x14ac:dyDescent="0.2">
      <c r="A37" s="9" t="s">
        <v>153</v>
      </c>
    </row>
    <row r="38" spans="1:2" x14ac:dyDescent="0.2">
      <c r="A38" s="5"/>
    </row>
    <row r="39" spans="1:2" x14ac:dyDescent="0.2">
      <c r="A39" s="5"/>
    </row>
    <row r="40" spans="1:2" x14ac:dyDescent="0.2">
      <c r="A40" s="6"/>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204</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47</v>
      </c>
      <c r="B4" s="37" t="s">
        <v>36</v>
      </c>
      <c r="C4" s="31">
        <v>825596</v>
      </c>
      <c r="D4" s="28">
        <v>4305368</v>
      </c>
      <c r="E4" s="29">
        <v>2002549</v>
      </c>
    </row>
    <row r="5" spans="1:18" ht="30" customHeight="1" thickBot="1" x14ac:dyDescent="0.25">
      <c r="A5" s="42" t="s">
        <v>48</v>
      </c>
      <c r="B5" s="39" t="s">
        <v>36</v>
      </c>
      <c r="C5" s="33">
        <v>808469</v>
      </c>
      <c r="D5" s="26">
        <v>2599496</v>
      </c>
      <c r="E5" s="27">
        <v>1424283</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205</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87</v>
      </c>
      <c r="B4" s="37" t="s">
        <v>36</v>
      </c>
      <c r="C4" s="31">
        <v>900000</v>
      </c>
      <c r="D4" s="28">
        <v>4277780</v>
      </c>
      <c r="E4" s="29">
        <v>1963126</v>
      </c>
    </row>
    <row r="5" spans="1:18" ht="30" customHeight="1" thickBot="1" x14ac:dyDescent="0.25">
      <c r="A5" s="42" t="s">
        <v>88</v>
      </c>
      <c r="B5" s="39" t="s">
        <v>36</v>
      </c>
      <c r="C5" s="33">
        <v>743667</v>
      </c>
      <c r="D5" s="26">
        <v>2750000</v>
      </c>
      <c r="E5" s="27">
        <v>1570115</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206</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139</v>
      </c>
      <c r="B4" s="37" t="s">
        <v>36</v>
      </c>
      <c r="C4" s="31">
        <v>1166667</v>
      </c>
      <c r="D4" s="28">
        <v>4250000</v>
      </c>
      <c r="E4" s="29">
        <v>2234755</v>
      </c>
    </row>
    <row r="5" spans="1:18" ht="30" customHeight="1" x14ac:dyDescent="0.2">
      <c r="A5" s="41" t="s">
        <v>140</v>
      </c>
      <c r="B5" s="38" t="s">
        <v>36</v>
      </c>
      <c r="C5" s="32">
        <v>966916</v>
      </c>
      <c r="D5" s="23">
        <v>3379733</v>
      </c>
      <c r="E5" s="25">
        <v>1957491</v>
      </c>
    </row>
    <row r="6" spans="1:18" ht="30" customHeight="1" thickBot="1" x14ac:dyDescent="0.25">
      <c r="A6" s="42" t="s">
        <v>141</v>
      </c>
      <c r="B6" s="39" t="s">
        <v>36</v>
      </c>
      <c r="C6" s="33">
        <v>802895</v>
      </c>
      <c r="D6" s="26">
        <v>2613410</v>
      </c>
      <c r="E6" s="27">
        <v>1510055</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4" t="s">
        <v>207</v>
      </c>
      <c r="B1" s="64"/>
      <c r="C1" s="64"/>
      <c r="D1" s="64"/>
      <c r="E1" s="64"/>
      <c r="F1" s="64"/>
      <c r="G1" s="64"/>
      <c r="H1" s="64"/>
      <c r="I1" s="62" t="s">
        <v>154</v>
      </c>
      <c r="J1" s="62"/>
      <c r="K1" s="62"/>
      <c r="L1" s="62"/>
      <c r="M1" s="62"/>
      <c r="N1" s="62"/>
      <c r="O1" s="62"/>
      <c r="P1" s="62"/>
      <c r="Q1" s="62"/>
      <c r="R1" s="62"/>
    </row>
    <row r="2" spans="1:20" ht="30" customHeight="1" x14ac:dyDescent="0.2">
      <c r="A2" s="68" t="s">
        <v>30</v>
      </c>
      <c r="B2" s="60" t="s">
        <v>147</v>
      </c>
      <c r="C2" s="65" t="s">
        <v>29</v>
      </c>
      <c r="D2" s="66"/>
      <c r="E2" s="67"/>
    </row>
    <row r="3" spans="1:20" ht="30" customHeight="1" thickBot="1" x14ac:dyDescent="0.25">
      <c r="A3" s="69"/>
      <c r="B3" s="61"/>
      <c r="C3" s="34" t="s">
        <v>32</v>
      </c>
      <c r="D3" s="35" t="s">
        <v>33</v>
      </c>
      <c r="E3" s="36" t="s">
        <v>34</v>
      </c>
    </row>
    <row r="4" spans="1:20" ht="30" customHeight="1" x14ac:dyDescent="0.2">
      <c r="A4" s="40" t="s">
        <v>89</v>
      </c>
      <c r="B4" s="37" t="s">
        <v>36</v>
      </c>
      <c r="C4" s="31">
        <v>1166667</v>
      </c>
      <c r="D4" s="28">
        <v>5000000</v>
      </c>
      <c r="E4" s="29">
        <v>2284042</v>
      </c>
    </row>
    <row r="5" spans="1:20" ht="30" customHeight="1" x14ac:dyDescent="0.2">
      <c r="A5" s="41" t="s">
        <v>90</v>
      </c>
      <c r="B5" s="38" t="s">
        <v>36</v>
      </c>
      <c r="C5" s="32">
        <v>1083333</v>
      </c>
      <c r="D5" s="23">
        <v>4348856</v>
      </c>
      <c r="E5" s="25">
        <v>2127099</v>
      </c>
    </row>
    <row r="6" spans="1:20" ht="30" customHeight="1" x14ac:dyDescent="0.2">
      <c r="A6" s="41" t="s">
        <v>91</v>
      </c>
      <c r="B6" s="38" t="s">
        <v>36</v>
      </c>
      <c r="C6" s="32">
        <v>939487</v>
      </c>
      <c r="D6" s="23">
        <v>2500000</v>
      </c>
      <c r="E6" s="25">
        <v>1683382</v>
      </c>
    </row>
    <row r="7" spans="1:20" ht="30" customHeight="1" x14ac:dyDescent="0.2">
      <c r="A7" s="41" t="s">
        <v>92</v>
      </c>
      <c r="B7" s="38" t="s">
        <v>36</v>
      </c>
      <c r="C7" s="32">
        <v>1125000</v>
      </c>
      <c r="D7" s="23">
        <v>5000000</v>
      </c>
      <c r="E7" s="25">
        <v>2304546</v>
      </c>
    </row>
    <row r="8" spans="1:20" ht="30" customHeight="1" thickBot="1" x14ac:dyDescent="0.25">
      <c r="A8" s="42" t="s">
        <v>93</v>
      </c>
      <c r="B8" s="39" t="s">
        <v>36</v>
      </c>
      <c r="C8" s="33">
        <v>850000</v>
      </c>
      <c r="D8" s="26">
        <v>2652833</v>
      </c>
      <c r="E8" s="27">
        <v>1346298</v>
      </c>
      <c r="K8" s="63"/>
      <c r="L8" s="63"/>
      <c r="M8" s="63"/>
      <c r="N8" s="63"/>
      <c r="O8" s="63"/>
      <c r="P8" s="63"/>
      <c r="Q8" s="63"/>
      <c r="R8" s="63"/>
      <c r="S8" s="63"/>
      <c r="T8" s="63"/>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208</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83</v>
      </c>
      <c r="B4" s="37" t="s">
        <v>36</v>
      </c>
      <c r="C4" s="31">
        <v>1333333</v>
      </c>
      <c r="D4" s="28">
        <v>4375000</v>
      </c>
      <c r="E4" s="29">
        <v>2321252</v>
      </c>
    </row>
    <row r="5" spans="1:18" ht="30" customHeight="1" x14ac:dyDescent="0.2">
      <c r="A5" s="41" t="s">
        <v>84</v>
      </c>
      <c r="B5" s="38" t="s">
        <v>36</v>
      </c>
      <c r="C5" s="32">
        <v>800000</v>
      </c>
      <c r="D5" s="23">
        <v>4887500</v>
      </c>
      <c r="E5" s="25">
        <v>2262882</v>
      </c>
    </row>
    <row r="6" spans="1:18" ht="30" customHeight="1" x14ac:dyDescent="0.2">
      <c r="A6" s="41" t="s">
        <v>85</v>
      </c>
      <c r="B6" s="38" t="s">
        <v>36</v>
      </c>
      <c r="C6" s="32">
        <v>966916</v>
      </c>
      <c r="D6" s="23">
        <v>3721371</v>
      </c>
      <c r="E6" s="25">
        <v>1868671</v>
      </c>
    </row>
    <row r="7" spans="1:18" ht="30" customHeight="1" thickBot="1" x14ac:dyDescent="0.25">
      <c r="A7" s="42" t="s">
        <v>86</v>
      </c>
      <c r="B7" s="39" t="s">
        <v>36</v>
      </c>
      <c r="C7" s="33">
        <v>800000</v>
      </c>
      <c r="D7" s="26">
        <v>3110857</v>
      </c>
      <c r="E7" s="27">
        <v>1256655</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view="pageBreakPreview" zoomScale="60" zoomScaleNormal="100" workbookViewId="0">
      <selection activeCell="I1" sqref="I1:R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16.7109375" style="22" customWidth="1"/>
    <col min="7" max="7" width="10.140625" style="22" customWidth="1"/>
    <col min="8" max="8" width="19.140625" style="22" customWidth="1"/>
    <col min="9" max="16384" width="9.140625" style="22"/>
  </cols>
  <sheetData>
    <row r="1" spans="1:18" ht="35.25" customHeight="1" thickBot="1" x14ac:dyDescent="0.25">
      <c r="A1" s="64" t="s">
        <v>209</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110</v>
      </c>
      <c r="B4" s="37" t="s">
        <v>36</v>
      </c>
      <c r="C4" s="31">
        <v>833333</v>
      </c>
      <c r="D4" s="28">
        <v>2529758</v>
      </c>
      <c r="E4" s="29">
        <v>1294376</v>
      </c>
      <c r="F4" s="56">
        <f>AVERAGE(C4:E4)</f>
        <v>1552489</v>
      </c>
    </row>
    <row r="5" spans="1:18" ht="30" customHeight="1" thickBot="1" x14ac:dyDescent="0.25">
      <c r="A5" s="42" t="s">
        <v>111</v>
      </c>
      <c r="B5" s="39" t="s">
        <v>36</v>
      </c>
      <c r="C5" s="33">
        <v>538300</v>
      </c>
      <c r="D5" s="26">
        <v>2520324</v>
      </c>
      <c r="E5" s="27">
        <v>953049</v>
      </c>
      <c r="F5" s="56">
        <f>AVERAGE(C5:E5)</f>
        <v>1337224.3333333333</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s>
  <pageMargins left="0.7" right="0.7" top="0.75" bottom="0.75" header="0.3" footer="0.3"/>
  <pageSetup paperSize="9" scale="67" orientation="portrait" r:id="rId1"/>
  <colBreaks count="1" manualBreakCount="1">
    <brk id="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I1" sqref="I1:R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210</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132</v>
      </c>
      <c r="B4" s="37" t="s">
        <v>36</v>
      </c>
      <c r="C4" s="31">
        <v>900000</v>
      </c>
      <c r="D4" s="28">
        <v>3197089</v>
      </c>
      <c r="E4" s="29">
        <v>1731983</v>
      </c>
      <c r="F4" s="57">
        <f>AVERAGE(C4:E4)</f>
        <v>1943024</v>
      </c>
    </row>
    <row r="5" spans="1:18" ht="30" customHeight="1" x14ac:dyDescent="0.2">
      <c r="A5" s="41" t="s">
        <v>133</v>
      </c>
      <c r="B5" s="38" t="s">
        <v>36</v>
      </c>
      <c r="C5" s="32">
        <v>769101</v>
      </c>
      <c r="D5" s="23">
        <v>2586301</v>
      </c>
      <c r="E5" s="25">
        <v>1388437</v>
      </c>
      <c r="F5" s="57">
        <f t="shared" ref="F5:F6" si="0">AVERAGE(C5:E5)</f>
        <v>1581279.6666666667</v>
      </c>
    </row>
    <row r="6" spans="1:18" ht="30" customHeight="1" thickBot="1" x14ac:dyDescent="0.25">
      <c r="A6" s="42" t="s">
        <v>134</v>
      </c>
      <c r="B6" s="39" t="s">
        <v>36</v>
      </c>
      <c r="C6" s="33">
        <v>572771</v>
      </c>
      <c r="D6" s="26">
        <v>2626881</v>
      </c>
      <c r="E6" s="27">
        <v>1121691</v>
      </c>
      <c r="F6" s="57">
        <f t="shared" si="0"/>
        <v>1440447.6666666667</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211</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108</v>
      </c>
      <c r="B4" s="37" t="s">
        <v>36</v>
      </c>
      <c r="C4" s="31">
        <v>822692</v>
      </c>
      <c r="D4" s="28">
        <v>3242855</v>
      </c>
      <c r="E4" s="29">
        <v>1808572</v>
      </c>
    </row>
    <row r="5" spans="1:18" ht="30" customHeight="1" thickBot="1" x14ac:dyDescent="0.25">
      <c r="A5" s="42" t="s">
        <v>109</v>
      </c>
      <c r="B5" s="39" t="s">
        <v>36</v>
      </c>
      <c r="C5" s="33">
        <v>680119</v>
      </c>
      <c r="D5" s="26">
        <v>2625000</v>
      </c>
      <c r="E5" s="27">
        <v>1573618</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tabSelected="1" view="pageBreakPreview" zoomScale="60" zoomScaleNormal="100" workbookViewId="0">
      <selection activeCell="F10" sqref="F10"/>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21.42578125" style="22" customWidth="1"/>
    <col min="7" max="7" width="10.140625" style="22" customWidth="1"/>
    <col min="8" max="8" width="19.140625" style="22" customWidth="1"/>
    <col min="9" max="16384" width="9.140625" style="22"/>
  </cols>
  <sheetData>
    <row r="1" spans="1:18" ht="35.25" customHeight="1" thickBot="1" x14ac:dyDescent="0.25">
      <c r="A1" s="64" t="s">
        <v>212</v>
      </c>
      <c r="B1" s="64"/>
      <c r="C1" s="64"/>
      <c r="D1" s="64"/>
      <c r="E1" s="64"/>
      <c r="F1" s="64"/>
      <c r="G1" s="64"/>
      <c r="H1" s="64"/>
      <c r="I1" s="62" t="s">
        <v>154</v>
      </c>
      <c r="J1" s="62"/>
      <c r="K1" s="62"/>
      <c r="L1" s="62"/>
      <c r="M1" s="62"/>
      <c r="N1" s="62"/>
      <c r="O1" s="62"/>
      <c r="P1" s="62"/>
      <c r="Q1" s="62"/>
      <c r="R1" s="62"/>
    </row>
    <row r="2" spans="1:18" ht="30" customHeight="1" x14ac:dyDescent="0.2">
      <c r="A2" s="68" t="s">
        <v>30</v>
      </c>
      <c r="B2" s="60" t="s">
        <v>31</v>
      </c>
      <c r="C2" s="65" t="s">
        <v>29</v>
      </c>
      <c r="D2" s="66"/>
      <c r="E2" s="67"/>
    </row>
    <row r="3" spans="1:18" ht="30" customHeight="1" thickBot="1" x14ac:dyDescent="0.25">
      <c r="A3" s="69"/>
      <c r="B3" s="61"/>
      <c r="C3" s="34" t="s">
        <v>32</v>
      </c>
      <c r="D3" s="35" t="s">
        <v>33</v>
      </c>
      <c r="E3" s="36" t="s">
        <v>34</v>
      </c>
    </row>
    <row r="4" spans="1:18" ht="30" customHeight="1" x14ac:dyDescent="0.2">
      <c r="A4" s="40" t="s">
        <v>38</v>
      </c>
      <c r="B4" s="37" t="s">
        <v>36</v>
      </c>
      <c r="C4" s="31">
        <v>887420</v>
      </c>
      <c r="D4" s="28">
        <v>3162500</v>
      </c>
      <c r="E4" s="29">
        <v>2029058</v>
      </c>
      <c r="F4" s="57">
        <f>AVERAGE(C4:E4)</f>
        <v>2026326</v>
      </c>
    </row>
    <row r="5" spans="1:18" ht="30" customHeight="1" thickBot="1" x14ac:dyDescent="0.25">
      <c r="A5" s="42" t="s">
        <v>39</v>
      </c>
      <c r="B5" s="39" t="s">
        <v>36</v>
      </c>
      <c r="C5" s="33">
        <v>1041667</v>
      </c>
      <c r="D5" s="26">
        <v>2599938</v>
      </c>
      <c r="E5" s="27">
        <v>1656996</v>
      </c>
      <c r="F5" s="73">
        <f>AVERAGE(C5:E5)</f>
        <v>1766200.3333333333</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s>
  <pageMargins left="0.7" right="0.7" top="0.75" bottom="0.75" header="0.3" footer="0.3"/>
  <pageSetup paperSize="9" scale="70" orientation="portrait"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sqref="A1:H1"/>
    </sheetView>
  </sheetViews>
  <sheetFormatPr defaultRowHeight="30" customHeight="1"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4" t="s">
        <v>187</v>
      </c>
      <c r="B1" s="64"/>
      <c r="C1" s="64"/>
      <c r="D1" s="64"/>
      <c r="E1" s="64"/>
      <c r="F1" s="64"/>
      <c r="G1" s="64"/>
      <c r="H1" s="64"/>
      <c r="I1" s="62" t="s">
        <v>154</v>
      </c>
      <c r="J1" s="62"/>
      <c r="K1" s="62"/>
      <c r="L1" s="62"/>
      <c r="M1" s="62"/>
      <c r="N1" s="62"/>
      <c r="O1" s="62"/>
      <c r="P1" s="62"/>
      <c r="Q1" s="62"/>
      <c r="R1" s="62"/>
    </row>
    <row r="2" spans="1:20" ht="30" customHeight="1" x14ac:dyDescent="0.2">
      <c r="A2" s="68" t="s">
        <v>30</v>
      </c>
      <c r="B2" s="60" t="s">
        <v>147</v>
      </c>
      <c r="C2" s="65" t="s">
        <v>29</v>
      </c>
      <c r="D2" s="66"/>
      <c r="E2" s="67"/>
    </row>
    <row r="3" spans="1:20" ht="30" customHeight="1" thickBot="1" x14ac:dyDescent="0.25">
      <c r="A3" s="69"/>
      <c r="B3" s="61"/>
      <c r="C3" s="34" t="s">
        <v>32</v>
      </c>
      <c r="D3" s="35" t="s">
        <v>33</v>
      </c>
      <c r="E3" s="36" t="s">
        <v>34</v>
      </c>
    </row>
    <row r="4" spans="1:20" ht="30" customHeight="1" x14ac:dyDescent="0.2">
      <c r="A4" s="40" t="s">
        <v>112</v>
      </c>
      <c r="B4" s="37" t="s">
        <v>36</v>
      </c>
      <c r="C4" s="31">
        <v>733000</v>
      </c>
      <c r="D4" s="28">
        <v>2529843</v>
      </c>
      <c r="E4" s="29">
        <v>1196606</v>
      </c>
    </row>
    <row r="5" spans="1:20" ht="30" customHeight="1" x14ac:dyDescent="0.2">
      <c r="A5" s="41" t="s">
        <v>113</v>
      </c>
      <c r="B5" s="38" t="s">
        <v>36</v>
      </c>
      <c r="C5" s="32">
        <v>960000</v>
      </c>
      <c r="D5" s="23">
        <v>2705715</v>
      </c>
      <c r="E5" s="25">
        <v>1592688</v>
      </c>
    </row>
    <row r="6" spans="1:20" ht="30" customHeight="1" x14ac:dyDescent="0.2">
      <c r="A6" s="41" t="s">
        <v>114</v>
      </c>
      <c r="B6" s="38" t="s">
        <v>36</v>
      </c>
      <c r="C6" s="32">
        <v>695600</v>
      </c>
      <c r="D6" s="23">
        <v>2667275</v>
      </c>
      <c r="E6" s="25">
        <v>1512274</v>
      </c>
    </row>
    <row r="7" spans="1:20" ht="30" customHeight="1" x14ac:dyDescent="0.2">
      <c r="A7" s="41" t="s">
        <v>115</v>
      </c>
      <c r="B7" s="38" t="s">
        <v>36</v>
      </c>
      <c r="C7" s="32">
        <v>912523</v>
      </c>
      <c r="D7" s="23">
        <v>2599279</v>
      </c>
      <c r="E7" s="25">
        <v>1622591</v>
      </c>
    </row>
    <row r="8" spans="1:20" ht="30" customHeight="1" x14ac:dyDescent="0.2">
      <c r="A8" s="41" t="s">
        <v>116</v>
      </c>
      <c r="B8" s="38" t="s">
        <v>36</v>
      </c>
      <c r="C8" s="32">
        <v>951750</v>
      </c>
      <c r="D8" s="23">
        <v>3423750</v>
      </c>
      <c r="E8" s="25">
        <v>1691942</v>
      </c>
      <c r="K8" s="63"/>
      <c r="L8" s="63"/>
      <c r="M8" s="63"/>
      <c r="N8" s="63"/>
      <c r="O8" s="63"/>
      <c r="P8" s="63"/>
      <c r="Q8" s="63"/>
      <c r="R8" s="63"/>
      <c r="S8" s="63"/>
      <c r="T8" s="63"/>
    </row>
    <row r="9" spans="1:20" ht="30" customHeight="1" x14ac:dyDescent="0.2">
      <c r="A9" s="41" t="s">
        <v>117</v>
      </c>
      <c r="B9" s="38" t="s">
        <v>36</v>
      </c>
      <c r="C9" s="32">
        <v>1000000</v>
      </c>
      <c r="D9" s="23">
        <v>2841815</v>
      </c>
      <c r="E9" s="25">
        <v>1569105</v>
      </c>
    </row>
    <row r="10" spans="1:20" ht="30" customHeight="1" x14ac:dyDescent="0.2">
      <c r="A10" s="41" t="s">
        <v>118</v>
      </c>
      <c r="B10" s="38" t="s">
        <v>36</v>
      </c>
      <c r="C10" s="32">
        <v>733000</v>
      </c>
      <c r="D10" s="23">
        <v>2791250</v>
      </c>
      <c r="E10" s="25">
        <v>1367386</v>
      </c>
    </row>
    <row r="11" spans="1:20" ht="30" customHeight="1" x14ac:dyDescent="0.2">
      <c r="A11" s="41" t="s">
        <v>119</v>
      </c>
      <c r="B11" s="38" t="s">
        <v>36</v>
      </c>
      <c r="C11" s="32">
        <v>1008600</v>
      </c>
      <c r="D11" s="23">
        <v>2640000</v>
      </c>
      <c r="E11" s="25">
        <v>1585270</v>
      </c>
    </row>
    <row r="12" spans="1:20" ht="30" customHeight="1" thickBot="1" x14ac:dyDescent="0.25">
      <c r="A12" s="42" t="s">
        <v>120</v>
      </c>
      <c r="B12" s="39" t="s">
        <v>36</v>
      </c>
      <c r="C12" s="33">
        <v>625000</v>
      </c>
      <c r="D12" s="26">
        <v>2480571</v>
      </c>
      <c r="E12" s="27">
        <v>1212921</v>
      </c>
    </row>
  </sheetData>
  <mergeCells count="6">
    <mergeCell ref="B2:B3"/>
    <mergeCell ref="I1:R1"/>
    <mergeCell ref="K8:T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C4" sqref="C4:E14"/>
    </sheetView>
  </sheetViews>
  <sheetFormatPr defaultRowHeight="30" customHeight="1" x14ac:dyDescent="0.2"/>
  <cols>
    <col min="1" max="1" width="42.28515625" style="47" customWidth="1"/>
    <col min="2" max="2" width="11.85546875" style="22" customWidth="1"/>
    <col min="3" max="3" width="13.28515625" style="22" customWidth="1"/>
    <col min="4" max="4" width="14.28515625" style="22" customWidth="1"/>
    <col min="5" max="5" width="12.42578125" style="22" customWidth="1"/>
    <col min="6" max="6" width="9.140625" style="22"/>
    <col min="7" max="7" width="8.5703125" style="22" customWidth="1"/>
    <col min="8" max="8" width="17.85546875" style="22" customWidth="1"/>
    <col min="9" max="9" width="13.28515625" style="22" customWidth="1"/>
    <col min="10" max="16384" width="9.140625" style="22"/>
  </cols>
  <sheetData>
    <row r="1" spans="1:9" s="46" customFormat="1" ht="33.75" customHeight="1" thickBot="1" x14ac:dyDescent="0.25">
      <c r="A1" s="70" t="s">
        <v>188</v>
      </c>
      <c r="B1" s="70"/>
      <c r="C1" s="70"/>
      <c r="D1" s="70"/>
      <c r="E1" s="70"/>
      <c r="F1" s="70"/>
      <c r="G1" s="70"/>
      <c r="H1" s="70"/>
      <c r="I1" s="45" t="s">
        <v>154</v>
      </c>
    </row>
    <row r="2" spans="1:9" ht="30" customHeight="1" x14ac:dyDescent="0.2">
      <c r="A2" s="68" t="s">
        <v>30</v>
      </c>
      <c r="B2" s="60" t="s">
        <v>147</v>
      </c>
      <c r="C2" s="65" t="s">
        <v>29</v>
      </c>
      <c r="D2" s="71"/>
      <c r="E2" s="72"/>
    </row>
    <row r="3" spans="1:9" ht="30" customHeight="1" thickBot="1" x14ac:dyDescent="0.25">
      <c r="A3" s="69"/>
      <c r="B3" s="61"/>
      <c r="C3" s="34" t="s">
        <v>32</v>
      </c>
      <c r="D3" s="35" t="s">
        <v>33</v>
      </c>
      <c r="E3" s="36" t="s">
        <v>34</v>
      </c>
    </row>
    <row r="4" spans="1:9" ht="30" customHeight="1" x14ac:dyDescent="0.2">
      <c r="A4" s="40" t="s">
        <v>121</v>
      </c>
      <c r="B4" s="37" t="s">
        <v>36</v>
      </c>
      <c r="C4" s="31">
        <v>1083333</v>
      </c>
      <c r="D4" s="28">
        <v>2256963</v>
      </c>
      <c r="E4" s="29">
        <v>1709479</v>
      </c>
    </row>
    <row r="5" spans="1:9" ht="30" customHeight="1" x14ac:dyDescent="0.2">
      <c r="A5" s="41" t="s">
        <v>122</v>
      </c>
      <c r="B5" s="38" t="s">
        <v>36</v>
      </c>
      <c r="C5" s="32">
        <v>1211000</v>
      </c>
      <c r="D5" s="23">
        <v>3781250</v>
      </c>
      <c r="E5" s="25">
        <v>2141530</v>
      </c>
    </row>
    <row r="6" spans="1:9" ht="30" customHeight="1" x14ac:dyDescent="0.2">
      <c r="A6" s="41" t="s">
        <v>123</v>
      </c>
      <c r="B6" s="38" t="s">
        <v>36</v>
      </c>
      <c r="C6" s="32">
        <v>1119125</v>
      </c>
      <c r="D6" s="23">
        <v>2625887</v>
      </c>
      <c r="E6" s="25">
        <v>1719408</v>
      </c>
    </row>
    <row r="7" spans="1:9" ht="30" customHeight="1" x14ac:dyDescent="0.2">
      <c r="A7" s="41" t="s">
        <v>124</v>
      </c>
      <c r="B7" s="38" t="s">
        <v>36</v>
      </c>
      <c r="C7" s="32">
        <v>913100</v>
      </c>
      <c r="D7" s="23">
        <v>3327500</v>
      </c>
      <c r="E7" s="25">
        <v>1693114</v>
      </c>
    </row>
    <row r="8" spans="1:9" ht="30" customHeight="1" x14ac:dyDescent="0.2">
      <c r="A8" s="41" t="s">
        <v>125</v>
      </c>
      <c r="B8" s="38" t="s">
        <v>36</v>
      </c>
      <c r="C8" s="32">
        <v>943500</v>
      </c>
      <c r="D8" s="23">
        <v>3685000</v>
      </c>
      <c r="E8" s="25">
        <v>1806076</v>
      </c>
    </row>
    <row r="9" spans="1:9" ht="30" customHeight="1" x14ac:dyDescent="0.2">
      <c r="A9" s="41" t="s">
        <v>126</v>
      </c>
      <c r="B9" s="38" t="s">
        <v>36</v>
      </c>
      <c r="C9" s="32">
        <v>1125000</v>
      </c>
      <c r="D9" s="23">
        <v>3753750</v>
      </c>
      <c r="E9" s="25">
        <v>1677586</v>
      </c>
    </row>
    <row r="10" spans="1:9" ht="30" customHeight="1" x14ac:dyDescent="0.2">
      <c r="A10" s="41" t="s">
        <v>127</v>
      </c>
      <c r="B10" s="38" t="s">
        <v>36</v>
      </c>
      <c r="C10" s="32">
        <v>836100</v>
      </c>
      <c r="D10" s="23">
        <v>3767500</v>
      </c>
      <c r="E10" s="25">
        <v>1687811</v>
      </c>
    </row>
    <row r="11" spans="1:9" ht="30" customHeight="1" x14ac:dyDescent="0.2">
      <c r="A11" s="41" t="s">
        <v>128</v>
      </c>
      <c r="B11" s="38" t="s">
        <v>36</v>
      </c>
      <c r="C11" s="32">
        <v>1041667</v>
      </c>
      <c r="D11" s="23">
        <v>3781250</v>
      </c>
      <c r="E11" s="25">
        <v>1786870</v>
      </c>
    </row>
    <row r="12" spans="1:9" ht="30" customHeight="1" x14ac:dyDescent="0.2">
      <c r="A12" s="41" t="s">
        <v>129</v>
      </c>
      <c r="B12" s="38" t="s">
        <v>36</v>
      </c>
      <c r="C12" s="32">
        <v>625000</v>
      </c>
      <c r="D12" s="23">
        <v>3740000</v>
      </c>
      <c r="E12" s="25">
        <v>1571853</v>
      </c>
    </row>
    <row r="13" spans="1:9" ht="30" customHeight="1" x14ac:dyDescent="0.2">
      <c r="A13" s="41" t="s">
        <v>130</v>
      </c>
      <c r="B13" s="38" t="s">
        <v>36</v>
      </c>
      <c r="C13" s="32">
        <v>1090000</v>
      </c>
      <c r="D13" s="23">
        <v>2586467</v>
      </c>
      <c r="E13" s="25">
        <v>1712419</v>
      </c>
    </row>
    <row r="14" spans="1:9" ht="30" customHeight="1" thickBot="1" x14ac:dyDescent="0.25">
      <c r="A14" s="42" t="s">
        <v>131</v>
      </c>
      <c r="B14" s="39" t="s">
        <v>36</v>
      </c>
      <c r="C14" s="33">
        <v>800000</v>
      </c>
      <c r="D14" s="26">
        <v>2520324</v>
      </c>
      <c r="E14" s="27">
        <v>1283938</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view="pageBreakPreview" zoomScale="115" zoomScaleNormal="100" zoomScaleSheetLayoutView="115" workbookViewId="0">
      <selection activeCell="E6" sqref="E6"/>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15.140625" style="22" customWidth="1"/>
    <col min="7" max="7" width="10.140625" style="22" customWidth="1"/>
    <col min="8" max="8" width="19.140625" style="22" customWidth="1"/>
    <col min="9" max="16384" width="9.140625" style="22"/>
  </cols>
  <sheetData>
    <row r="1" spans="1:20" ht="35.25" customHeight="1" thickBot="1" x14ac:dyDescent="0.25">
      <c r="A1" s="64" t="s">
        <v>189</v>
      </c>
      <c r="B1" s="64"/>
      <c r="C1" s="64"/>
      <c r="D1" s="64"/>
      <c r="E1" s="64"/>
      <c r="F1" s="64"/>
      <c r="G1" s="64"/>
      <c r="H1" s="64"/>
      <c r="I1" s="62" t="s">
        <v>154</v>
      </c>
      <c r="J1" s="62"/>
      <c r="K1" s="62"/>
      <c r="L1" s="62"/>
      <c r="M1" s="62"/>
      <c r="N1" s="62"/>
      <c r="O1" s="62"/>
      <c r="P1" s="62"/>
      <c r="Q1" s="62"/>
      <c r="R1" s="62"/>
    </row>
    <row r="2" spans="1:20" ht="30" customHeight="1" x14ac:dyDescent="0.2">
      <c r="A2" s="68" t="s">
        <v>30</v>
      </c>
      <c r="B2" s="60" t="s">
        <v>147</v>
      </c>
      <c r="C2" s="65" t="s">
        <v>29</v>
      </c>
      <c r="D2" s="66"/>
      <c r="E2" s="67"/>
    </row>
    <row r="3" spans="1:20" ht="30" customHeight="1" thickBot="1" x14ac:dyDescent="0.25">
      <c r="A3" s="69"/>
      <c r="B3" s="61"/>
      <c r="C3" s="34" t="s">
        <v>32</v>
      </c>
      <c r="D3" s="35" t="s">
        <v>33</v>
      </c>
      <c r="E3" s="36" t="s">
        <v>34</v>
      </c>
    </row>
    <row r="4" spans="1:20" ht="30" customHeight="1" x14ac:dyDescent="0.2">
      <c r="A4" s="40" t="s">
        <v>52</v>
      </c>
      <c r="B4" s="37" t="s">
        <v>36</v>
      </c>
      <c r="C4" s="31">
        <v>779767</v>
      </c>
      <c r="D4" s="28">
        <v>2902896</v>
      </c>
      <c r="E4" s="29">
        <v>1709351</v>
      </c>
      <c r="F4" s="57">
        <f t="shared" ref="F4:F8" si="0">AVERAGE(C4:E4)</f>
        <v>1797338</v>
      </c>
    </row>
    <row r="5" spans="1:20" ht="30" customHeight="1" x14ac:dyDescent="0.2">
      <c r="A5" s="41" t="s">
        <v>53</v>
      </c>
      <c r="B5" s="38" t="s">
        <v>36</v>
      </c>
      <c r="C5" s="32">
        <v>990000</v>
      </c>
      <c r="D5" s="23">
        <v>2625887</v>
      </c>
      <c r="E5" s="25">
        <v>1416110</v>
      </c>
      <c r="F5" s="57">
        <f t="shared" si="0"/>
        <v>1677332.3333333333</v>
      </c>
    </row>
    <row r="6" spans="1:20" ht="30" customHeight="1" x14ac:dyDescent="0.2">
      <c r="A6" s="41" t="s">
        <v>54</v>
      </c>
      <c r="B6" s="38" t="s">
        <v>36</v>
      </c>
      <c r="C6" s="32">
        <v>733000</v>
      </c>
      <c r="D6" s="23">
        <v>2558089</v>
      </c>
      <c r="E6" s="25">
        <v>1161748</v>
      </c>
      <c r="F6" s="57">
        <f t="shared" si="0"/>
        <v>1484279</v>
      </c>
    </row>
    <row r="7" spans="1:20" ht="30" customHeight="1" x14ac:dyDescent="0.2">
      <c r="A7" s="41" t="s">
        <v>55</v>
      </c>
      <c r="B7" s="38" t="s">
        <v>36</v>
      </c>
      <c r="C7" s="32">
        <v>933826</v>
      </c>
      <c r="D7" s="23">
        <v>3194808</v>
      </c>
      <c r="E7" s="25">
        <v>2115263</v>
      </c>
      <c r="F7" s="57">
        <f t="shared" si="0"/>
        <v>2081299</v>
      </c>
    </row>
    <row r="8" spans="1:20" ht="30" customHeight="1" thickBot="1" x14ac:dyDescent="0.25">
      <c r="A8" s="42" t="s">
        <v>56</v>
      </c>
      <c r="B8" s="39" t="s">
        <v>36</v>
      </c>
      <c r="C8" s="33">
        <v>1000000</v>
      </c>
      <c r="D8" s="26">
        <v>2640352</v>
      </c>
      <c r="E8" s="27">
        <v>1757000</v>
      </c>
      <c r="F8" s="57">
        <f t="shared" si="0"/>
        <v>1799117.3333333333</v>
      </c>
      <c r="K8" s="63"/>
      <c r="L8" s="63"/>
      <c r="M8" s="63"/>
      <c r="N8" s="63"/>
      <c r="O8" s="63"/>
      <c r="P8" s="63"/>
      <c r="Q8" s="63"/>
      <c r="R8" s="63"/>
      <c r="S8" s="63"/>
      <c r="T8" s="63"/>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s>
  <pageMargins left="0.7" right="0.7" top="0.75" bottom="0.75" header="0.3" footer="0.3"/>
  <pageSetup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190</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77</v>
      </c>
      <c r="B4" s="37" t="s">
        <v>36</v>
      </c>
      <c r="C4" s="31">
        <v>900000</v>
      </c>
      <c r="D4" s="28">
        <v>3125000</v>
      </c>
      <c r="E4" s="29">
        <v>1896478</v>
      </c>
    </row>
    <row r="5" spans="1:18" ht="30" customHeight="1" x14ac:dyDescent="0.2">
      <c r="A5" s="41" t="s">
        <v>78</v>
      </c>
      <c r="B5" s="38" t="s">
        <v>36</v>
      </c>
      <c r="C5" s="32">
        <v>1150000</v>
      </c>
      <c r="D5" s="23">
        <v>3363077</v>
      </c>
      <c r="E5" s="25">
        <v>1807947</v>
      </c>
    </row>
    <row r="6" spans="1:18" ht="30" customHeight="1" x14ac:dyDescent="0.2">
      <c r="A6" s="41" t="s">
        <v>79</v>
      </c>
      <c r="B6" s="38" t="s">
        <v>36</v>
      </c>
      <c r="C6" s="32">
        <v>1000000</v>
      </c>
      <c r="D6" s="23">
        <v>2507128</v>
      </c>
      <c r="E6" s="25">
        <v>1485076</v>
      </c>
    </row>
    <row r="7" spans="1:18" ht="30" customHeight="1" thickBot="1" x14ac:dyDescent="0.25">
      <c r="A7" s="42" t="s">
        <v>80</v>
      </c>
      <c r="B7" s="39" t="s">
        <v>36</v>
      </c>
      <c r="C7" s="33">
        <v>572771</v>
      </c>
      <c r="D7" s="26">
        <v>3750000</v>
      </c>
      <c r="E7" s="27">
        <v>1304441</v>
      </c>
    </row>
  </sheetData>
  <mergeCells count="5">
    <mergeCell ref="A1:H1"/>
    <mergeCell ref="C2:E2"/>
    <mergeCell ref="B2:B3"/>
    <mergeCell ref="A2:A3"/>
    <mergeCell ref="I1:R1"/>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191</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73</v>
      </c>
      <c r="B4" s="37" t="s">
        <v>36</v>
      </c>
      <c r="C4" s="31">
        <v>1320000</v>
      </c>
      <c r="D4" s="28">
        <v>3094904</v>
      </c>
      <c r="E4" s="29">
        <v>1833719</v>
      </c>
    </row>
    <row r="5" spans="1:18" ht="30" customHeight="1" x14ac:dyDescent="0.2">
      <c r="A5" s="41" t="s">
        <v>74</v>
      </c>
      <c r="B5" s="38" t="s">
        <v>36</v>
      </c>
      <c r="C5" s="32">
        <v>1100000</v>
      </c>
      <c r="D5" s="23">
        <v>2599938</v>
      </c>
      <c r="E5" s="25">
        <v>1470543</v>
      </c>
    </row>
    <row r="6" spans="1:18" ht="30" customHeight="1" x14ac:dyDescent="0.2">
      <c r="A6" s="41" t="s">
        <v>75</v>
      </c>
      <c r="B6" s="38" t="s">
        <v>36</v>
      </c>
      <c r="C6" s="32">
        <v>875000</v>
      </c>
      <c r="D6" s="23">
        <v>3592476</v>
      </c>
      <c r="E6" s="25">
        <v>1666579</v>
      </c>
    </row>
    <row r="7" spans="1:18" ht="30" customHeight="1" thickBot="1" x14ac:dyDescent="0.25">
      <c r="A7" s="42" t="s">
        <v>76</v>
      </c>
      <c r="B7" s="39" t="s">
        <v>36</v>
      </c>
      <c r="C7" s="33">
        <v>750000</v>
      </c>
      <c r="D7" s="26">
        <v>2572996</v>
      </c>
      <c r="E7" s="27">
        <v>1407323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192</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40</v>
      </c>
      <c r="B4" s="37" t="s">
        <v>36</v>
      </c>
      <c r="C4" s="31">
        <v>943525</v>
      </c>
      <c r="D4" s="28">
        <v>2928015</v>
      </c>
      <c r="E4" s="29">
        <v>1927488</v>
      </c>
    </row>
    <row r="5" spans="1:18" ht="30" customHeight="1" x14ac:dyDescent="0.2">
      <c r="A5" s="41" t="s">
        <v>41</v>
      </c>
      <c r="B5" s="38" t="s">
        <v>36</v>
      </c>
      <c r="C5" s="32">
        <v>1150000</v>
      </c>
      <c r="D5" s="23">
        <v>3849066</v>
      </c>
      <c r="E5" s="25">
        <v>1903384</v>
      </c>
    </row>
    <row r="6" spans="1:18" ht="30" customHeight="1" x14ac:dyDescent="0.2">
      <c r="A6" s="41" t="s">
        <v>42</v>
      </c>
      <c r="B6" s="38" t="s">
        <v>36</v>
      </c>
      <c r="C6" s="32">
        <v>935000</v>
      </c>
      <c r="D6" s="23">
        <v>2532582</v>
      </c>
      <c r="E6" s="25">
        <v>1431778</v>
      </c>
    </row>
    <row r="7" spans="1:18" ht="30" customHeight="1" thickBot="1" x14ac:dyDescent="0.25">
      <c r="A7" s="42" t="s">
        <v>43</v>
      </c>
      <c r="B7" s="39" t="s">
        <v>36</v>
      </c>
      <c r="C7" s="33">
        <v>572771</v>
      </c>
      <c r="D7" s="26">
        <v>2250000</v>
      </c>
      <c r="E7" s="27">
        <v>1144010</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4" t="s">
        <v>193</v>
      </c>
      <c r="B1" s="64"/>
      <c r="C1" s="64"/>
      <c r="D1" s="64"/>
      <c r="E1" s="64"/>
      <c r="F1" s="64"/>
      <c r="G1" s="64"/>
      <c r="H1" s="64"/>
      <c r="I1" s="62" t="s">
        <v>154</v>
      </c>
      <c r="J1" s="62"/>
      <c r="K1" s="62"/>
      <c r="L1" s="62"/>
      <c r="M1" s="62"/>
      <c r="N1" s="62"/>
      <c r="O1" s="62"/>
      <c r="P1" s="62"/>
      <c r="Q1" s="62"/>
      <c r="R1" s="62"/>
    </row>
    <row r="2" spans="1:18" ht="30" customHeight="1" x14ac:dyDescent="0.2">
      <c r="A2" s="68" t="s">
        <v>30</v>
      </c>
      <c r="B2" s="60" t="s">
        <v>147</v>
      </c>
      <c r="C2" s="65" t="s">
        <v>29</v>
      </c>
      <c r="D2" s="66"/>
      <c r="E2" s="67"/>
    </row>
    <row r="3" spans="1:18" ht="30" customHeight="1" thickBot="1" x14ac:dyDescent="0.25">
      <c r="A3" s="69"/>
      <c r="B3" s="61"/>
      <c r="C3" s="34" t="s">
        <v>32</v>
      </c>
      <c r="D3" s="35" t="s">
        <v>33</v>
      </c>
      <c r="E3" s="36" t="s">
        <v>34</v>
      </c>
    </row>
    <row r="4" spans="1:18" ht="30" customHeight="1" x14ac:dyDescent="0.2">
      <c r="A4" s="40" t="s">
        <v>62</v>
      </c>
      <c r="B4" s="37" t="s">
        <v>36</v>
      </c>
      <c r="C4" s="31">
        <v>1000000</v>
      </c>
      <c r="D4" s="28">
        <v>4078810</v>
      </c>
      <c r="E4" s="29">
        <v>1924545</v>
      </c>
    </row>
    <row r="5" spans="1:18" ht="30" customHeight="1" x14ac:dyDescent="0.2">
      <c r="A5" s="41" t="s">
        <v>63</v>
      </c>
      <c r="B5" s="38" t="s">
        <v>36</v>
      </c>
      <c r="C5" s="32">
        <v>680119</v>
      </c>
      <c r="D5" s="23">
        <v>3125000</v>
      </c>
      <c r="E5" s="25">
        <v>1780062</v>
      </c>
    </row>
    <row r="6" spans="1:18" ht="30" customHeight="1" thickBot="1" x14ac:dyDescent="0.25">
      <c r="A6" s="42" t="s">
        <v>64</v>
      </c>
      <c r="B6" s="39" t="s">
        <v>36</v>
      </c>
      <c r="C6" s="33">
        <v>650000</v>
      </c>
      <c r="D6" s="26">
        <v>2546715</v>
      </c>
      <c r="E6" s="27">
        <v>1154667</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9</vt:i4>
      </vt:variant>
    </vt:vector>
  </HeadingPairs>
  <TitlesOfParts>
    <vt:vector size="37"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'23'!Print_Area</vt:lpstr>
      <vt:lpstr>'26'!Print_Area</vt:lpstr>
      <vt:lpstr>'3'!Print_Area</vt:lpstr>
      <vt:lpstr>'9'!Print_Area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tec13</dc:creator>
  <cp:lastModifiedBy>tec13</cp:lastModifiedBy>
  <cp:lastPrinted>2026-05-26T10:03:15Z</cp:lastPrinted>
  <dcterms:created xsi:type="dcterms:W3CDTF">2021-12-05T07:00:36Z</dcterms:created>
  <dcterms:modified xsi:type="dcterms:W3CDTF">2026-05-26T10:03:19Z</dcterms:modified>
</cp:coreProperties>
</file>