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D:\02-مدارک فنی\09-نرخ عوامل\04- نرخ عوامل مرکز آمار ایران\1404\02-تابستان\"/>
    </mc:Choice>
  </mc:AlternateContent>
  <xr:revisionPtr revIDLastSave="0" documentId="13_ncr:1_{2A241ECC-F048-4026-A55F-2F86016BAAFE}" xr6:coauthVersionLast="47" xr6:coauthVersionMax="47" xr10:uidLastSave="{00000000-0000-0000-0000-000000000000}"/>
  <bookViews>
    <workbookView xWindow="-120" yWindow="-120" windowWidth="29040" windowHeight="15840" activeTab="10" xr2:uid="{00000000-000D-0000-FFFF-FFFF00000000}"/>
  </bookViews>
  <sheets>
    <sheet name="فهرست " sheetId="2" r:id="rId1"/>
    <sheet name="فراداده" sheetId="32" r:id="rId2"/>
    <sheet name="1" sheetId="7" r:id="rId3"/>
    <sheet name="2" sheetId="5" r:id="rId4"/>
    <sheet name="3" sheetId="6" r:id="rId5"/>
    <sheet name="4" sheetId="8" r:id="rId6"/>
    <sheet name="5" sheetId="9" r:id="rId7"/>
    <sheet name="6" sheetId="10" r:id="rId8"/>
    <sheet name="7" sheetId="11" r:id="rId9"/>
    <sheet name="8" sheetId="12" r:id="rId10"/>
    <sheet name="9" sheetId="14" r:id="rId11"/>
    <sheet name="10" sheetId="16" r:id="rId12"/>
    <sheet name="11" sheetId="13" r:id="rId13"/>
    <sheet name="12" sheetId="17" r:id="rId14"/>
    <sheet name="13" sheetId="18" r:id="rId15"/>
    <sheet name="14" sheetId="19" r:id="rId16"/>
    <sheet name="15" sheetId="20" r:id="rId17"/>
    <sheet name="16" sheetId="21" r:id="rId18"/>
    <sheet name="17" sheetId="22" r:id="rId19"/>
    <sheet name="18" sheetId="23" r:id="rId20"/>
    <sheet name="19" sheetId="24" r:id="rId21"/>
    <sheet name="20" sheetId="25" r:id="rId22"/>
    <sheet name="21" sheetId="26" r:id="rId23"/>
    <sheet name="22" sheetId="27" r:id="rId24"/>
    <sheet name="23" sheetId="28" r:id="rId25"/>
    <sheet name="24" sheetId="29" r:id="rId26"/>
    <sheet name="25" sheetId="30" r:id="rId27"/>
    <sheet name="26" sheetId="31" r:id="rId28"/>
  </sheets>
  <definedNames>
    <definedName name="_xlnm.Print_Area" localSheetId="24">'23'!$A$1:$G$5</definedName>
    <definedName name="_xlnm.Print_Area" localSheetId="4">'3'!$A$1:$G$8</definedName>
    <definedName name="_xlnm.Print_Area" localSheetId="10">'9'!$A$1:$H$5</definedName>
    <definedName name="_xlnm.Print_Area" localSheetId="0">'فهرست '!$B$1:$C$29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 i="28" l="1"/>
  <c r="F4" i="28"/>
  <c r="F5" i="6"/>
  <c r="F6" i="6"/>
  <c r="F7" i="6"/>
  <c r="F8" i="6"/>
  <c r="F4" i="6"/>
</calcChain>
</file>

<file path=xl/sharedStrings.xml><?xml version="1.0" encoding="utf-8"?>
<sst xmlns="http://schemas.openxmlformats.org/spreadsheetml/2006/main" count="534" uniqueCount="248">
  <si>
    <t>شماره جدول</t>
  </si>
  <si>
    <t>جدول شماره 1</t>
  </si>
  <si>
    <t>جدول شماره 2</t>
  </si>
  <si>
    <t>جدول شماره 3</t>
  </si>
  <si>
    <t>جدول شماره 4</t>
  </si>
  <si>
    <t>جدول شماره 5</t>
  </si>
  <si>
    <t>جدول شماره 6</t>
  </si>
  <si>
    <t>جدول شماره 7</t>
  </si>
  <si>
    <t>مشخصات اساسي طرح</t>
  </si>
  <si>
    <t>جدول شماره 8</t>
  </si>
  <si>
    <t>جدول شماره 9</t>
  </si>
  <si>
    <t>جدول شماره10</t>
  </si>
  <si>
    <t>جدول شماره 11</t>
  </si>
  <si>
    <t>جدول شماره 12</t>
  </si>
  <si>
    <t>جدول شماره 13</t>
  </si>
  <si>
    <t>جدول شماره14</t>
  </si>
  <si>
    <t>جدول شماره 15</t>
  </si>
  <si>
    <t>جدول شماره 16</t>
  </si>
  <si>
    <t>جدول شماره 17</t>
  </si>
  <si>
    <t>جدول شماره 18</t>
  </si>
  <si>
    <t>جدول شماره 19</t>
  </si>
  <si>
    <t>جدول شماره20</t>
  </si>
  <si>
    <t>جدول شماره 21</t>
  </si>
  <si>
    <t>جدول شماره 22</t>
  </si>
  <si>
    <t>جدول شماره 23</t>
  </si>
  <si>
    <t>جدول شماره 24</t>
  </si>
  <si>
    <t>جدول شماره 25</t>
  </si>
  <si>
    <t>جدول شماره 26</t>
  </si>
  <si>
    <t>دستمزد ساعتی (ريال)</t>
  </si>
  <si>
    <t>نام قلم</t>
  </si>
  <si>
    <t>واحدمبادله</t>
  </si>
  <si>
    <t>حداقل</t>
  </si>
  <si>
    <t>حداکثر</t>
  </si>
  <si>
    <t>متوسط</t>
  </si>
  <si>
    <t>آهنگر در و پنجره ساز درجه یک</t>
  </si>
  <si>
    <t>یک ساعت</t>
  </si>
  <si>
    <t>آهنگر در و پنجره ساز درجه دو</t>
  </si>
  <si>
    <t>آلومینیوم  کار درجه یک</t>
  </si>
  <si>
    <t>آلومینیوم  کار درجه دو</t>
  </si>
  <si>
    <t>سرآرماتور بند</t>
  </si>
  <si>
    <t>آرماتور بند درجه یک</t>
  </si>
  <si>
    <t>آرماتور بند درجه دو</t>
  </si>
  <si>
    <t>کمک آرماتور بند</t>
  </si>
  <si>
    <t>مباشر آسفالت</t>
  </si>
  <si>
    <t>ماله کش آسفالت</t>
  </si>
  <si>
    <t>کارگر آسفالت</t>
  </si>
  <si>
    <t>عایق کار درجه یک تاسیساتی</t>
  </si>
  <si>
    <t>عایق کار درجه دو تاسیساتی</t>
  </si>
  <si>
    <t>عایق کار و آسفالت کار درجه یک</t>
  </si>
  <si>
    <t xml:space="preserve">عایق کار و آسفالت کار درجه دو </t>
  </si>
  <si>
    <t>کمک عایق کار آسفالت کار</t>
  </si>
  <si>
    <t>بنای سفت کار درجه یک</t>
  </si>
  <si>
    <t>بنای سفت کار درجه دو</t>
  </si>
  <si>
    <t>کمک بنای سفت کار</t>
  </si>
  <si>
    <t>بنای نماچین درجه یک</t>
  </si>
  <si>
    <t>بنای نماچین درجه دو</t>
  </si>
  <si>
    <t>سنگ تراش درجه یک</t>
  </si>
  <si>
    <t>سنگ تراش درجه دو</t>
  </si>
  <si>
    <t>بنای سنگ چین درجه یک</t>
  </si>
  <si>
    <t>بنای سنگ چین درجه دو</t>
  </si>
  <si>
    <t>بندکش کارهای سنگی</t>
  </si>
  <si>
    <t>استادکار کارهای بتنی</t>
  </si>
  <si>
    <t>بنای بتن کار</t>
  </si>
  <si>
    <t>کمک بنای بتن کار</t>
  </si>
  <si>
    <t>اسکلت ساز درجه یک</t>
  </si>
  <si>
    <t>اسکلت ساز درجه دو</t>
  </si>
  <si>
    <t>کمک اسکلت ساز</t>
  </si>
  <si>
    <t>جوش کار اسکلت</t>
  </si>
  <si>
    <t>کمک جوش کار اسکلت</t>
  </si>
  <si>
    <t>برش کار</t>
  </si>
  <si>
    <t>گچ کار درجه یک</t>
  </si>
  <si>
    <t>گچ کار درجه دو</t>
  </si>
  <si>
    <t>قالب ساز فلزی درجه یک</t>
  </si>
  <si>
    <t>قالب ساز فلزی درجه دو</t>
  </si>
  <si>
    <t>قالب بند فلزی درجه یک</t>
  </si>
  <si>
    <t>قالب بند فلزی درجه دو</t>
  </si>
  <si>
    <t>سرنجار</t>
  </si>
  <si>
    <t>نجار قالب بند درجه یک</t>
  </si>
  <si>
    <t>نجار قالب بند درجه دو</t>
  </si>
  <si>
    <t>کمک نجار قالب بند</t>
  </si>
  <si>
    <t>کاشی کار درجه یک</t>
  </si>
  <si>
    <t>کاشی کار درجه دو</t>
  </si>
  <si>
    <t>استادکار کابل کش فشار قوی</t>
  </si>
  <si>
    <t>کابل کش درجه یک فشار قوی</t>
  </si>
  <si>
    <t>کابل کش درجه دو فشارقوی</t>
  </si>
  <si>
    <t>کمک کابل کش فشار قوی</t>
  </si>
  <si>
    <t>کانال ساز درجه یک</t>
  </si>
  <si>
    <t>کانال ساز درجه دو</t>
  </si>
  <si>
    <t>استادکار کابل کش فشار ضعیف</t>
  </si>
  <si>
    <t>کابل کش درجه یک فشار ضعیف</t>
  </si>
  <si>
    <t>کابل کش درجه دو فشار ضعیف</t>
  </si>
  <si>
    <t>استادکار سیستم های حفاظت کاتودیک</t>
  </si>
  <si>
    <t>کارگر فنی سیستم های حفاظت کاتودیک</t>
  </si>
  <si>
    <t>استادکار تاسیسات</t>
  </si>
  <si>
    <t>لوله کش درجه یک - دنده ای</t>
  </si>
  <si>
    <t>لوله کش درجه دو - دنده ای</t>
  </si>
  <si>
    <t>لوله کش درجه یک - شوفاژکار</t>
  </si>
  <si>
    <t>جوش کار لوله های فولادی</t>
  </si>
  <si>
    <t>چدن کار درجه یک</t>
  </si>
  <si>
    <t>چدن کار درجه دو</t>
  </si>
  <si>
    <t>پی وی سی کار درجه یک</t>
  </si>
  <si>
    <t>پی وی سی کار درجه دو</t>
  </si>
  <si>
    <t>آزبست کار درجه یک</t>
  </si>
  <si>
    <t>آزبست کار درجه دو</t>
  </si>
  <si>
    <t>لوله کش درجه یک لوله های مسی</t>
  </si>
  <si>
    <t>جوش کار لوله های مسی</t>
  </si>
  <si>
    <t xml:space="preserve"> شاگرد جوش کار لوله های مسی</t>
  </si>
  <si>
    <t>نقاش درجه یک ساختمان</t>
  </si>
  <si>
    <t>نقاش درجه دو ساختمان</t>
  </si>
  <si>
    <t>سرکارگر</t>
  </si>
  <si>
    <t>کارگر ساده</t>
  </si>
  <si>
    <t>راننده ماشین های سبک سواری</t>
  </si>
  <si>
    <t>راننده مخزن متحرک بتن-تراک میکسر</t>
  </si>
  <si>
    <t>راننده کامیون-کمپرسی باری و تانکر</t>
  </si>
  <si>
    <t>راننده تریلی</t>
  </si>
  <si>
    <t>راننده لیفت تراک</t>
  </si>
  <si>
    <t>راننده دامپر</t>
  </si>
  <si>
    <t>راننده تراکتور</t>
  </si>
  <si>
    <t>راننده جرثقیل های کفی</t>
  </si>
  <si>
    <t>کمک راننده ماشین آلات حمل و نقل</t>
  </si>
  <si>
    <t>راننده ماشین های لوله گذار- ساید بوم</t>
  </si>
  <si>
    <t>راننده درجه یک جرثقیل</t>
  </si>
  <si>
    <t>راننده درجه دو جرثقیل</t>
  </si>
  <si>
    <t>راننده بیل مکانیکی و دراگ لاین</t>
  </si>
  <si>
    <t>راننده درجه یک بولدوزر</t>
  </si>
  <si>
    <t>راننده درجه دو بولدوزر</t>
  </si>
  <si>
    <t xml:space="preserve">راننده لودر </t>
  </si>
  <si>
    <t>راننده گریدر</t>
  </si>
  <si>
    <t>راننده غلتک</t>
  </si>
  <si>
    <t>راننده ماشین های آسفالت پخش کنی - فینیشر</t>
  </si>
  <si>
    <t>کمک راننده ماشین آلات سنگین</t>
  </si>
  <si>
    <t>شیشه بر درجه یک</t>
  </si>
  <si>
    <t>شیشه بر درجه دو</t>
  </si>
  <si>
    <t>کمک شیشه بر</t>
  </si>
  <si>
    <t>سیمان کار درجه یک</t>
  </si>
  <si>
    <t>سیمان کار درجه دو</t>
  </si>
  <si>
    <t>بندکش</t>
  </si>
  <si>
    <t>کمک بندکش</t>
  </si>
  <si>
    <t>استادکار سیم کش ساختمان</t>
  </si>
  <si>
    <t>سیم کش درجه یک ساختمان</t>
  </si>
  <si>
    <t>سیم کش درجه دو ساختمان</t>
  </si>
  <si>
    <t>سنگ کار درجه یک</t>
  </si>
  <si>
    <t>سنگ کار درجه دو</t>
  </si>
  <si>
    <t xml:space="preserve">ابزار زن سنگ پلاک </t>
  </si>
  <si>
    <t>s01</t>
  </si>
  <si>
    <t>واحد مبادله</t>
  </si>
  <si>
    <t>بازگشت به فهرست</t>
  </si>
  <si>
    <t>فراداده محصولات آماری</t>
  </si>
  <si>
    <t xml:space="preserve"> محصول آماري</t>
  </si>
  <si>
    <t xml:space="preserve">متوسط قیمت دستمزد نيروي انساني شاغل درطرح‌های عمرانی                                                       </t>
  </si>
  <si>
    <t>تعاریف و مفاهیم</t>
  </si>
  <si>
    <t>ضرورت و سابقه اجرای طرح</t>
  </si>
  <si>
    <t>هدف كلی طرح</t>
  </si>
  <si>
    <t>هدف از اجراي طرح، گردآوري آمار و اطلاعات مورد نياز براي محاسبه متوسط دستمزد نيروي انساني شاغل در طرح‌هاي عمراني ملي و استاني در دست اجرا در استان تهران در دوره‌ مورد نظر است.</t>
  </si>
  <si>
    <t>جامعه‌ی هدف</t>
  </si>
  <si>
    <t>جامعه‌‌ هدف در اين طرح، نيروي انساني منتخب شاغل در طرح‌هاي عمراني ملي و استاني در دست اجرا در استان تهران در دوره‌‌ مورد نظر مي‌باشد.</t>
  </si>
  <si>
    <t xml:space="preserve">واحد آماري </t>
  </si>
  <si>
    <t>هريك از نيرو‌هاي انساني منتخب شاغل در طرح‌هاي عمراني ملي و استاني در دست اجرا در استان تهران در دوره‌‌ مورد نظر، واحد آماري اين طرح را تشكيل مي‌دهد.</t>
  </si>
  <si>
    <t xml:space="preserve">زمان آماري </t>
  </si>
  <si>
    <t>در اين مرحله‌‌ از اجراي طرح، اطلاعات مربوط به پاییز سال 1403 گردآوري شده است.</t>
  </si>
  <si>
    <t xml:space="preserve">زمان آمارگيري </t>
  </si>
  <si>
    <t>زمان آمارگيري اين طرح، آذرماه سال 1403 بوده است.</t>
  </si>
  <si>
    <t xml:space="preserve">روش آمارگيري </t>
  </si>
  <si>
    <t>روش آمارگيري در اين طرح، نمونه‌گيري است. به اين ‌ترتيب‌ كه بر اساس طرح نمونه‌گيري، تعدادي از شركت‌هاي موجود در چارچوب نمونه‌گیری به‌صورت نمونه انتخاب
 و پرسشنامه طرح از طريق رايانامه به رايانشاني اين شركت‌ها فرستاده مي‌شود. پرسشنامه‌ها پس از تكميل با استفاده از اينترنت يا نمابر به مركز آمار ايران ارسال مي‌شوند.</t>
  </si>
  <si>
    <t xml:space="preserve">چارچوب نمونه گیری </t>
  </si>
  <si>
    <t>روش نمونه‌گیری</t>
  </si>
  <si>
    <t>تعداد نمونه</t>
  </si>
  <si>
    <t>روش جمع آوری داده‌ها</t>
  </si>
  <si>
    <t>جمع‌آوری اطلاعات به صورت پرسشنامه در قابل فایل اکسل</t>
  </si>
  <si>
    <t>طبقه‌بندی استاندارد آماری</t>
  </si>
  <si>
    <t>با نظر کارشناسی انجام شده است.</t>
  </si>
  <si>
    <t>تغییرات انجام شده در روش‌شناسی تولید آمار نسبت به دوره قبل (مانند روش نمونه‌گیری، روش جمع‌آوری داده‌ها، منبع اطلاعاتی و ...)</t>
  </si>
  <si>
    <t>تغییراتی نداشته است.</t>
  </si>
  <si>
    <t>عنوان و شماره ویرایش طبقه بندی به کار رفته</t>
  </si>
  <si>
    <t>فرمول های مورد استفاده برای محاسبه متغیر</t>
  </si>
  <si>
    <t>نام و روش توليد متغير(هاي) مورد استفاده درفرمول محاسبه شاخص</t>
  </si>
  <si>
    <t>متوسط دستمزد نیروی انسانی شاغل در طرح‌های عمرانی، نمونه‌گیری</t>
  </si>
  <si>
    <t>واحد اندازه گیری</t>
  </si>
  <si>
    <t>ریال</t>
  </si>
  <si>
    <t>وضعیت شاخص</t>
  </si>
  <si>
    <t>تولید می‌شود</t>
  </si>
  <si>
    <t>سطح جغرافيايي ارائه شاخص</t>
  </si>
  <si>
    <t>منبع جداول آماری</t>
  </si>
  <si>
    <t>مرکز آمار ایران، دفتر شاخص قیمت‌ها</t>
  </si>
  <si>
    <t>تواتر تولید آمار</t>
  </si>
  <si>
    <t>سالانه و فصلی</t>
  </si>
  <si>
    <t>زمان مرجع (سري زماني)</t>
  </si>
  <si>
    <r>
      <rPr>
        <b/>
        <sz val="10"/>
        <color rgb="FF000000"/>
        <rFont val="Tahoma"/>
        <family val="2"/>
      </rPr>
      <t>دستمزد ساعتي انواع نيروي انساني شاغل در فعالیتهای ساختمانی:</t>
    </r>
    <r>
      <rPr>
        <sz val="10"/>
        <color rgb="FF000000"/>
        <rFont val="Tahoma"/>
        <family val="2"/>
      </rPr>
      <t xml:space="preserve"> مبلغي كه در پروژه‌های ساختمانی به یک فرد به ازای انجام یک ساعت كار يا خدمت مشخص به‌طور ثابت وبه صورت نقدي يا غيرنقدي پرداخت می‌شود.</t>
    </r>
  </si>
  <si>
    <r>
      <rPr>
        <b/>
        <sz val="10"/>
        <color rgb="FF000000"/>
        <rFont val="Tahoma"/>
        <family val="2"/>
      </rPr>
      <t xml:space="preserve">سابقه طرح: </t>
    </r>
    <r>
      <rPr>
        <sz val="10"/>
        <color rgb="FF000000"/>
        <rFont val="Tahoma"/>
        <family val="2"/>
      </rPr>
      <t>طرح آمارگیری از دستمزد نیروی انسانی شاغل در طرح‌های عمرانی ملی و استانی از سال 1365 تا سال 1370 تهیه و به صورت 6 ماهه در تمام استان‌های کشور اجرا و نتایج آن به صورت نشریات 6ماهه و سالانه منتشر شده است. از سال 1374، این طرح با انجام تغییراتی در سطح استان تهران و در 2 مرحله 6 ماهه در هر سال اجرا و نتایج آن منتشر شده است و از نیمه دوم سال 1399 اجرای این طرح از دفتر صنعت به دفتر شاخص قیمت‌ها منتقل شد. از نیمه دوم سال 1403 به صورت فصلی اجرا و منتشر می‌شود.  فهرست شرکت‌های پیمانکاری ساختمانی، تاسیساتی و تجهیزاتی در حال اجرای طرح‌های عمرانی ملی و استانی در زمان آماری در سطح استان تهران که از منابع ثبتی به دست آمده است، چارچوب نمونه گیری این طرح را تشکیل می‌دهد.</t>
    </r>
  </si>
  <si>
    <r>
      <rPr>
        <b/>
        <sz val="10"/>
        <color rgb="FF000000"/>
        <rFont val="Tahoma"/>
        <family val="2"/>
      </rPr>
      <t>ضرورت اجرای طرح:</t>
    </r>
    <r>
      <rPr>
        <sz val="10"/>
        <color rgb="FF000000"/>
        <rFont val="Tahoma"/>
        <family val="2"/>
      </rPr>
      <t xml:space="preserve">  با توجه به اهمیت پروژه‌های عمرانی و مهم آن در بودجه کشور، طرح‌ دستمزد نیروی انسانی شاغل در پروژه‌های عمرانی در سطوح استان تهران اجرا می‌شود که نتایج آن جهت برآورد هزینه اجرای پروژه‌های عمرانی، شرکت در مناقصات، تمدید قرارداد‌ها و.. مورد استفاده بخش خصوصی و دولتی می‌باشد.</t>
    </r>
  </si>
  <si>
    <r>
      <t>دستمزد:</t>
    </r>
    <r>
      <rPr>
        <i/>
        <sz val="10"/>
        <rFont val="Tahoma"/>
        <family val="2"/>
      </rPr>
      <t>P</t>
    </r>
    <r>
      <rPr>
        <sz val="10"/>
        <rFont val="Tahoma"/>
        <family val="2"/>
      </rPr>
      <t xml:space="preserve">
زمان جاری:</t>
    </r>
    <r>
      <rPr>
        <i/>
        <sz val="10"/>
        <rFont val="Tahoma"/>
        <family val="2"/>
      </rPr>
      <t>t</t>
    </r>
    <r>
      <rPr>
        <sz val="10"/>
        <rFont val="Tahoma"/>
        <family val="2"/>
      </rPr>
      <t xml:space="preserve">
تعداد نمونه‌ها:</t>
    </r>
    <r>
      <rPr>
        <i/>
        <sz val="10"/>
        <rFont val="Tahoma"/>
        <family val="2"/>
      </rPr>
      <t>n</t>
    </r>
    <r>
      <rPr>
        <sz val="10"/>
        <rFont val="Tahoma"/>
        <family val="2"/>
      </rPr>
      <t xml:space="preserve">
مظنه:</t>
    </r>
    <r>
      <rPr>
        <i/>
        <sz val="10"/>
        <rFont val="Tahoma"/>
        <family val="2"/>
      </rPr>
      <t>i=1,..,n</t>
    </r>
    <r>
      <rPr>
        <sz val="10"/>
        <rFont val="Tahoma"/>
        <family val="2"/>
      </rPr>
      <t xml:space="preserve">
</t>
    </r>
  </si>
  <si>
    <t>فهرست شركت‌هاي پيمانكاري ساختماني، تاسيساتي و تجهيزاتي در حال اجراي طرح‌هاي عمراني ملي و استاني در زمان آماري در سطح استان تهران كه از منابع ثبتي به‌‌دست آمده‌ است، چارچوب نمونه‌گيري اين طرح را تشكيل مي‌دهد.</t>
  </si>
  <si>
    <t>استان تهران</t>
  </si>
  <si>
    <t>ندارد</t>
  </si>
  <si>
    <t>جداول متوسط قیمت دستمزد نيروي انساني شاغل درطرح‌های عمرانی - تابستان سال 1404</t>
  </si>
  <si>
    <t>جداول طرح آمارگیری از دستمزد نیروی انسانی شاغل در طرحهای عمرانی استان تهران - تابستان سال 1404</t>
  </si>
  <si>
    <t>حداقل، حداكثر، متوسط و درصد تغييرات دستمزد ساعتي نيروي انساني منتخب گروه رانندگان ماشين‌آلات حمل و نقل: تابستان 1404</t>
  </si>
  <si>
    <t>حداقل، حداكثر، متوسط و درصد تغييرات دستمزد ساعتي نيروي انساني منتخب گروه رانندگان ماشين‌هاي سنگين: تابستان 1404</t>
  </si>
  <si>
    <t>حداقل، حداكثر، متوسط و درصد تغييرات دستمزد ساعتي نيروي انساني منتخب گروه كارهاي بنايي ابنيه‌‌ ساختمان: تابستان 1404</t>
  </si>
  <si>
    <t>حداقل، حداكثر، متوسط و درصد تغييرات دستمزد ساعتي نيروي انساني منتخب گروه قالب‌بند چوبي :تابستان 1404</t>
  </si>
  <si>
    <t>حداقل، حداكثر، متوسط و درصد تغييرات دستمزد ساعتي نيروي انساني منتخب  گروه قالب‌بند فلزي: تابستان 1404</t>
  </si>
  <si>
    <t>حداقل، حداكثر، متوسط و درصد تغييرات دستمزد ساعتي نيروي انساني منتخب گروه آرماتور‌بند: تابستان 1404</t>
  </si>
  <si>
    <t>حداقل، حداكثر، متوسط و درصد تغييرات دستمزد ساعتي نيروي انساني منتخب گروه كارهاي بتني : تابستان 1404</t>
  </si>
  <si>
    <t>حداقل، حداكثر، متوسط و درصد تغييرات دستمزد ساعتي نيروي انساني منتخب گروه اسكلت‌ساز ساختمان: تابستان 1404</t>
  </si>
  <si>
    <t>حداقل، حداكثر، متوسط و درصد تغييرات دستمزد ساعتي نيروي انساني منتخب گروه آهنگر در و پنجره‌ساز ساختمان: تابستان 1404</t>
  </si>
  <si>
    <t>حداقل، حداكثر، متوسط و درصد تغييرات دستمزد ساعتي نيروي انساني منتخب گروه  عايق‌كار و آسفالت‌كار ابنيه ساختمان: تابستان 1404</t>
  </si>
  <si>
    <t>حداقل، حداكثر، متوسط و درصد تغييرات دستمزد ساعتي نيروي انساني منتخب گروه سيمان‌كار : تابستان 1404</t>
  </si>
  <si>
    <t>حداقل، حداكثر، متوسط و درصد تغييرات دستمزد ساعتي نيروي انساني منتخب گروه سنگ‌كار: تابستان 1404</t>
  </si>
  <si>
    <t>حداقل، حداكثر، متوسط و درصد تغييرات دستمزد ساعتي نيروي انساني منتخب گروه كاشي‌‌كار: تابستان 1404</t>
  </si>
  <si>
    <t>حداقل، حداكثر، متوسط و درصد تغييرات دستمزد ساعتي نيروي انساني منتخب گروه گچ‌كار: تابستان 1404</t>
  </si>
  <si>
    <t>حداقل، حداكثر، متوسط و درصد تغييرات دستمزد ساعتي نيروي انساني منتخب گروه بنا و سنگ‌تراش ابنيه‌‌ راه : تابستان 1404</t>
  </si>
  <si>
    <t>حداقل، حداكثر، متوسط و درصد تغييرات دستمزد ساعتي نيروي انساني منتخب گروه آسفالت‌كار راه و محوطه: تابستان 1404</t>
  </si>
  <si>
    <t>حداقل، حداكثر، متوسط و درصد تغييرات دستمزد ساعتي نيروي انساني منتخب گروه لوله‌كش تاسيسات ابنيه : تابستان 1404</t>
  </si>
  <si>
    <t>حداقل، حداكثر، متوسط و درصد تغييرات دستمزد ساعتي نيروي انساني منتخب گروه عايق‌كار تاسيساتي: تابستان 1404</t>
  </si>
  <si>
    <t>حداقل، حداكثر، متوسط و درصد تغييرات دستمزد ساعتي نيروي انساني منتخب گروه كانال‌ساز، : تابستان 1404</t>
  </si>
  <si>
    <t>حداقل، حداكثر، متوسط و درصد تغييرات دستمزد ساعتي نيروي انساني منتخب گروه سيم‌كش ساختمان: تابستان 1404</t>
  </si>
  <si>
    <t>حداقل، حداكثر، متوسط و درصد تغييرات دستمزد ساعتي نيروي انساني منتخب گروه گروه كابل‌كش و مفصل‌بند فشار ضعيف و حفاظت كاتوديك: تابستان 1404</t>
  </si>
  <si>
    <t>حداقل، حداكثر، متوسط و درصد تغييرات دستمزد ساعتي نيروي انساني منتخب گروه  كابل‌كش و مفصل‌بند فشارقوی، :تابستان 1404</t>
  </si>
  <si>
    <t>حداقل، حداكثر، متوسط و درصد تغييرات دستمزد ساعتي نيروي انساني منتخب گروه كارگر: تابستان 1404</t>
  </si>
  <si>
    <t>حداقل، حداكثر، متوسط و درصد تغييرات دستمزد ساعتي نيروي انساني منتخب گروه شيشه‌بر: تابستان 1404</t>
  </si>
  <si>
    <t>حداقل، حداكثر، متوسط و درصد تغييرات دستمزد ساعتي نيروي انساني منتخب گروه نقاش ساختمان : تابستان 1404</t>
  </si>
  <si>
    <t>حداقل، حداكثر، متوسط و درصد تغييرات دستمزد ساعتي نيروي انساني منتخب گروه آلومينيوم‌كار: تابستان 1404</t>
  </si>
  <si>
    <t>جدول 1- حداقل، حداكثر، متوسط دستمزد ساعتي نيروي انساني منتخب گروه رانندگان ماشين‌آلات حمل و نقل: تابستان 1404</t>
  </si>
  <si>
    <t>جدول 2- حداقل، حداكثر، متوسط  دستمزد ساعتي نيروي انساني منتخب گروه رانندگان ماشين‌هاي سنگين: تابستان 1404</t>
  </si>
  <si>
    <t>جدول 3- حداقل، حداكثر، متوسط دستمزد ساعتي نيروي انساني منتخب گروه كارهاي بنايي ابنيه‌ ساختمان:تابستان 1404</t>
  </si>
  <si>
    <t>جدول 4- حداقل، حداكثر، متوسط  دستمزد ساعتي نيروي انساني منتخب گروه قالب‌بند چوبي : تابستان 1404</t>
  </si>
  <si>
    <t>جدول 5- حداقل، حداكثر، متوسط  دستمزد ساعتي نيروي انساني منتخب گروه قالب‌بند فلزی: تابستان 1404</t>
  </si>
  <si>
    <t>جدول 6- حداقل، حداكثر، متوسط  دستمزد ساعتي نيروي انساني منتخب گروه آرماتوربند :تابستان 1404</t>
  </si>
  <si>
    <t>جدول 7- حداقل، حداكثر، متوسط  دستمزد ساعتي نيروي انساني منتخب گروه کارهای بتنی : تابستان 1404</t>
  </si>
  <si>
    <t>جدول 8- حداقل، حداكثر، متوسط دستمزد ساعتي نيروي انساني منتخب گروه اسکلت ساز ساختمان : تابستان 1404</t>
  </si>
  <si>
    <t>جدول 9- حداقل، حداكثر، متوسط دستمزد ساعتي نيروي انساني منتخب گروه آهنگر در و پنجره ساز ساختمان :تابستان 1404</t>
  </si>
  <si>
    <t>جدول 10- حداقل، حداكثر، متوسط دستمزد ساعتي نيروي انساني منتخب گروه عایق کار و آسفالت کار ابنیه ساختمان : تابستان 1404</t>
  </si>
  <si>
    <t>جدول 11- حداقل، حداكثر، متوسط دستمزد ساعتي نيروي انساني منتخب گروه سیمان کار: تابستان 1404</t>
  </si>
  <si>
    <t>جدول 12- حداقل، حداكثر، متوسط  دستمزد ساعتي نيروي انساني منتخب گروه سنگ کار : تابستان 1404</t>
  </si>
  <si>
    <t>جدول 13- حداقل، حداكثر، متوسط  دستمزد ساعتي نيروي انساني منتخب گروه کاشی کار: تابستان 1404</t>
  </si>
  <si>
    <t>جدول 14- حداقل، حداكثر، متوسط دستمزد ساعتي نيروي انساني منتخب گروه گچ کار: تابستان 1404</t>
  </si>
  <si>
    <t>جدول 15- حداقل، حداكثر، متوسط  دستمزد ساعتي نيروي انساني منتخب گروه بنا و سنگ تراش ابنیه راه : تابستان 1404</t>
  </si>
  <si>
    <t>جدول 16- حداقل، حداكثر، متوسط دستمزد ساعتي نيروي انساني منتخب گروه آسفالت کار راه و محوطه: تابستان 1404</t>
  </si>
  <si>
    <t>جدول 17- حداقل، حداكثر، متوسط  دستمزد ساعتي نيروي انساني منتخب گروه لوله کش و تاسیسات ابنیه : تابستان 1404</t>
  </si>
  <si>
    <t>جدول 18- حداقل، حداكثر، متوسط  دستمزد ساعتي نيروي انساني منتخب گروه عایق کار تاسیساتی : تابستان 1404</t>
  </si>
  <si>
    <t>جدول 19- حداقل، حداكثر، متوسط  دستمزد ساعتي نيروي انساني منتخب گروه کانال ساز : تابستان 1404</t>
  </si>
  <si>
    <t>جدول 20- حداقل، حداكثر، متوسط دستمزد ساعتي نيروي انساني منتخب گروه سیم کش ساختمان: تابستان 1404</t>
  </si>
  <si>
    <t>جدول 22- حداقل، حداكثر، متوسط دستمزد ساعتي نيروي انساني منتخب گروه کابل کش و مفصل بند فشار قوی : تابستان 1404</t>
  </si>
  <si>
    <t>جدول 23- حداقل، حداكثر، متوسط  دستمزد ساعتي نيروي انساني منتخب گروه کارگر : تابستان 1404</t>
  </si>
  <si>
    <t>جدول 21- حداقل، حداكثر، متوسط دستمزد ساعتي نيروي انساني منتخب گروه کابل کش و مفصل بند فشار ضعیف و حفاظت کاتودیک : تابستان 1404</t>
  </si>
  <si>
    <t>جدول 24- حداقل، حداكثر، متوسط  دستمزد ساعتي نيروي انساني منتخب گروه شیشه بر: تابستان 1404</t>
  </si>
  <si>
    <t>جدول 25- حداقل، حداكثر، متوسط  دستمزد ساعتي نيروي انساني منتخب گروه نقاش ساختمان: تابستان 1404</t>
  </si>
  <si>
    <t>جدول 26- حداقل، حداكثر، متوسط دستمزد ساعتي نيروي انساني منتخب گروه آلومینیوم کار: تابستان 1404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</si>
</sst>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78"/>
      <scheme val="minor"/>
    </font>
    <font>
      <b/>
      <sz val="10"/>
      <name val="Tahoma"/>
      <family val="2"/>
    </font>
    <font>
      <u/>
      <sz val="10"/>
      <color indexed="12"/>
      <name val="Arial"/>
      <family val="2"/>
    </font>
    <font>
      <b/>
      <sz val="10"/>
      <color theme="1"/>
      <name val="Tahoma"/>
      <family val="2"/>
    </font>
    <font>
      <b/>
      <sz val="10"/>
      <color rgb="FF000000"/>
      <name val="Tahoma"/>
      <family val="2"/>
    </font>
    <font>
      <b/>
      <sz val="12"/>
      <name val="Tahoma"/>
      <family val="2"/>
    </font>
    <font>
      <sz val="10"/>
      <color rgb="FF000000"/>
      <name val="Tahoma"/>
      <family val="2"/>
    </font>
    <font>
      <sz val="10"/>
      <color theme="1"/>
      <name val="Tahoma"/>
      <family val="2"/>
    </font>
    <font>
      <sz val="10"/>
      <name val="Tahoma"/>
      <family val="2"/>
    </font>
    <font>
      <i/>
      <sz val="10"/>
      <name val="Tahoma"/>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84">
    <xf numFmtId="0" fontId="0" fillId="0" borderId="0" xfId="0"/>
    <xf numFmtId="0" fontId="7" fillId="2" borderId="0" xfId="0" applyFont="1" applyFill="1"/>
    <xf numFmtId="0" fontId="1" fillId="2" borderId="3" xfId="1" applyFont="1" applyFill="1" applyBorder="1" applyAlignment="1" applyProtection="1">
      <alignment horizontal="center" vertical="center"/>
    </xf>
    <xf numFmtId="0" fontId="1" fillId="2" borderId="3" xfId="0" applyFont="1" applyFill="1" applyBorder="1" applyAlignment="1">
      <alignment horizontal="center" vertical="center"/>
    </xf>
    <xf numFmtId="0" fontId="1" fillId="2" borderId="3" xfId="1" applyFont="1" applyFill="1" applyBorder="1" applyAlignment="1" applyProtection="1">
      <alignment horizontal="right" vertical="center" readingOrder="2"/>
    </xf>
    <xf numFmtId="0" fontId="3" fillId="2" borderId="0" xfId="0" applyFont="1" applyFill="1"/>
    <xf numFmtId="0" fontId="7" fillId="0" borderId="0" xfId="0" applyFont="1" applyFill="1" applyBorder="1" applyAlignment="1">
      <alignment readingOrder="2"/>
    </xf>
    <xf numFmtId="0" fontId="6" fillId="0" borderId="1" xfId="0" applyFont="1" applyFill="1" applyBorder="1" applyAlignment="1">
      <alignment horizontal="center" vertical="center" wrapText="1" readingOrder="2"/>
    </xf>
    <xf numFmtId="0" fontId="3" fillId="0" borderId="9" xfId="0" applyFont="1" applyFill="1" applyBorder="1" applyAlignment="1">
      <alignment horizontal="center" vertical="center" wrapText="1" readingOrder="2"/>
    </xf>
    <xf numFmtId="0" fontId="6" fillId="0" borderId="9" xfId="0" applyFont="1" applyFill="1" applyBorder="1" applyAlignment="1">
      <alignment horizontal="center" vertical="center" wrapText="1" readingOrder="2"/>
    </xf>
    <xf numFmtId="0" fontId="6" fillId="0" borderId="11" xfId="0" applyFont="1" applyFill="1" applyBorder="1" applyAlignment="1">
      <alignment horizontal="center" vertical="center" wrapText="1" readingOrder="2"/>
    </xf>
    <xf numFmtId="0" fontId="6" fillId="0" borderId="12" xfId="0" applyFont="1" applyFill="1" applyBorder="1" applyAlignment="1">
      <alignment horizontal="center" vertical="center" wrapText="1" readingOrder="2"/>
    </xf>
    <xf numFmtId="0" fontId="6" fillId="0" borderId="2" xfId="0" applyFont="1" applyFill="1" applyBorder="1" applyAlignment="1">
      <alignment horizontal="center" vertical="center" wrapText="1" readingOrder="2"/>
    </xf>
    <xf numFmtId="0" fontId="6" fillId="0" borderId="14" xfId="0" applyFont="1" applyFill="1" applyBorder="1" applyAlignment="1">
      <alignment horizontal="center" vertical="center" wrapText="1" readingOrder="2"/>
    </xf>
    <xf numFmtId="0" fontId="3" fillId="0" borderId="12" xfId="0" applyFont="1" applyFill="1" applyBorder="1" applyAlignment="1">
      <alignment horizontal="center" vertical="center" wrapText="1" readingOrder="2"/>
    </xf>
    <xf numFmtId="0" fontId="6" fillId="0" borderId="17" xfId="0" applyFont="1" applyFill="1" applyBorder="1" applyAlignment="1">
      <alignment horizontal="center" vertical="center" wrapText="1" readingOrder="2"/>
    </xf>
    <xf numFmtId="0" fontId="6" fillId="0" borderId="18" xfId="0" applyFont="1" applyFill="1" applyBorder="1" applyAlignment="1">
      <alignment horizontal="center" vertical="center" wrapText="1" readingOrder="2"/>
    </xf>
    <xf numFmtId="0" fontId="6" fillId="0" borderId="16" xfId="0" applyFont="1" applyFill="1" applyBorder="1" applyAlignment="1">
      <alignment horizontal="center" vertical="center" wrapText="1" readingOrder="2"/>
    </xf>
    <xf numFmtId="0" fontId="3" fillId="3" borderId="16" xfId="0" applyFont="1" applyFill="1" applyBorder="1" applyAlignment="1">
      <alignment horizontal="center" vertical="center" wrapText="1" readingOrder="2"/>
    </xf>
    <xf numFmtId="0" fontId="3" fillId="3" borderId="11" xfId="0" applyFont="1" applyFill="1" applyBorder="1" applyAlignment="1">
      <alignment horizontal="center" vertical="center" wrapText="1" readingOrder="2"/>
    </xf>
    <xf numFmtId="0" fontId="3" fillId="3" borderId="12" xfId="0" applyFont="1" applyFill="1" applyBorder="1" applyAlignment="1">
      <alignment horizontal="center" vertical="center" wrapText="1" readingOrder="2"/>
    </xf>
    <xf numFmtId="0" fontId="4" fillId="0" borderId="14" xfId="0" applyFont="1" applyFill="1" applyBorder="1" applyAlignment="1">
      <alignment horizontal="center" vertical="center" wrapText="1" readingOrder="2"/>
    </xf>
    <xf numFmtId="0" fontId="4" fillId="0" borderId="9" xfId="0" applyFont="1" applyFill="1" applyBorder="1" applyAlignment="1">
      <alignment horizontal="center" vertical="center" wrapText="1" readingOrder="2"/>
    </xf>
    <xf numFmtId="0" fontId="4" fillId="0" borderId="12" xfId="0" applyFont="1" applyFill="1" applyBorder="1" applyAlignment="1">
      <alignment horizontal="center" vertical="center" wrapText="1" readingOrder="2"/>
    </xf>
    <xf numFmtId="0" fontId="4" fillId="0" borderId="13" xfId="0" applyFont="1" applyFill="1" applyBorder="1" applyAlignment="1">
      <alignment horizontal="right" vertical="center" wrapText="1" readingOrder="2"/>
    </xf>
    <xf numFmtId="0" fontId="4" fillId="0" borderId="8" xfId="0" applyFont="1" applyFill="1" applyBorder="1" applyAlignment="1">
      <alignment horizontal="right" vertical="center" wrapText="1" readingOrder="2"/>
    </xf>
    <xf numFmtId="0" fontId="4" fillId="0" borderId="10" xfId="0" applyFont="1" applyFill="1" applyBorder="1" applyAlignment="1">
      <alignment horizontal="right" vertical="center" wrapText="1" readingOrder="2"/>
    </xf>
    <xf numFmtId="0" fontId="3" fillId="0" borderId="0" xfId="0" applyFont="1" applyFill="1" applyBorder="1" applyAlignment="1">
      <alignment horizontal="right" readingOrder="2"/>
    </xf>
    <xf numFmtId="0" fontId="3" fillId="0" borderId="0" xfId="0" applyFont="1" applyFill="1" applyBorder="1" applyAlignment="1">
      <alignment horizontal="center" readingOrder="2"/>
    </xf>
    <xf numFmtId="0" fontId="7" fillId="0" borderId="0" xfId="0" applyFont="1" applyFill="1" applyBorder="1" applyAlignment="1">
      <alignment wrapText="1" readingOrder="2"/>
    </xf>
    <xf numFmtId="0" fontId="7" fillId="0" borderId="0" xfId="0" applyFont="1" applyFill="1" applyBorder="1" applyAlignment="1">
      <alignment horizontal="right" readingOrder="2"/>
    </xf>
    <xf numFmtId="0" fontId="7" fillId="0" borderId="0" xfId="0" applyFont="1" applyFill="1" applyBorder="1"/>
    <xf numFmtId="0" fontId="3" fillId="0" borderId="0" xfId="0" applyFont="1" applyFill="1" applyBorder="1"/>
    <xf numFmtId="0" fontId="3" fillId="0" borderId="14" xfId="0" applyFont="1" applyFill="1" applyBorder="1" applyAlignment="1">
      <alignment horizontal="center" vertical="center" wrapText="1" readingOrder="2"/>
    </xf>
    <xf numFmtId="0" fontId="3" fillId="0" borderId="13" xfId="0" applyFont="1" applyFill="1" applyBorder="1" applyAlignment="1">
      <alignment horizontal="right" vertical="center" wrapText="1" readingOrder="2"/>
    </xf>
    <xf numFmtId="0" fontId="3" fillId="0" borderId="8" xfId="0" applyFont="1" applyFill="1" applyBorder="1" applyAlignment="1">
      <alignment horizontal="right" vertical="center" wrapText="1" readingOrder="2"/>
    </xf>
    <xf numFmtId="0" fontId="3" fillId="0" borderId="10" xfId="0" applyFont="1" applyFill="1" applyBorder="1" applyAlignment="1">
      <alignment horizontal="right" vertical="center" wrapText="1" readingOrder="2"/>
    </xf>
    <xf numFmtId="0" fontId="3" fillId="0" borderId="0" xfId="0" applyFont="1" applyFill="1" applyBorder="1" applyAlignment="1">
      <alignment horizontal="right"/>
    </xf>
    <xf numFmtId="0" fontId="7" fillId="0" borderId="0" xfId="0" applyFont="1" applyFill="1" applyAlignment="1">
      <alignment horizontal="center" vertical="center"/>
    </xf>
    <xf numFmtId="0" fontId="7" fillId="0" borderId="0" xfId="0" applyFont="1" applyFill="1" applyAlignment="1">
      <alignment wrapText="1"/>
    </xf>
    <xf numFmtId="0" fontId="8" fillId="0" borderId="0" xfId="0" applyFont="1" applyFill="1"/>
    <xf numFmtId="0" fontId="8" fillId="0" borderId="0" xfId="0" applyFont="1" applyFill="1" applyAlignment="1">
      <alignment vertical="center"/>
    </xf>
    <xf numFmtId="0" fontId="1" fillId="0" borderId="19" xfId="0" applyFont="1" applyFill="1" applyBorder="1" applyAlignment="1">
      <alignment horizontal="right" vertical="center" wrapText="1"/>
    </xf>
    <xf numFmtId="0" fontId="8" fillId="0" borderId="20" xfId="0" applyFont="1" applyFill="1" applyBorder="1" applyAlignment="1">
      <alignment vertical="center"/>
    </xf>
    <xf numFmtId="0" fontId="1" fillId="0" borderId="21" xfId="0" applyFont="1" applyFill="1" applyBorder="1" applyAlignment="1">
      <alignment vertical="center" wrapText="1"/>
    </xf>
    <xf numFmtId="0" fontId="6" fillId="0" borderId="22" xfId="0" applyFont="1" applyFill="1" applyBorder="1" applyAlignment="1">
      <alignment vertical="center" wrapText="1"/>
    </xf>
    <xf numFmtId="0" fontId="6" fillId="0" borderId="24" xfId="0" applyFont="1" applyFill="1" applyBorder="1" applyAlignment="1">
      <alignment horizontal="right" vertical="center" wrapText="1" readingOrder="2"/>
    </xf>
    <xf numFmtId="0" fontId="4" fillId="0" borderId="23" xfId="0" applyFont="1" applyFill="1" applyBorder="1" applyAlignment="1">
      <alignment horizontal="right" vertical="center" wrapText="1" readingOrder="2"/>
    </xf>
    <xf numFmtId="0" fontId="6" fillId="0" borderId="25" xfId="0" applyFont="1" applyFill="1" applyBorder="1" applyAlignment="1">
      <alignment vertical="center"/>
    </xf>
    <xf numFmtId="0" fontId="7" fillId="0" borderId="0" xfId="0" applyFont="1" applyFill="1"/>
    <xf numFmtId="0" fontId="8" fillId="0" borderId="25" xfId="0" applyFont="1" applyFill="1" applyBorder="1" applyAlignment="1">
      <alignment vertical="center" wrapText="1"/>
    </xf>
    <xf numFmtId="0" fontId="6" fillId="0" borderId="25" xfId="0" applyFont="1" applyFill="1" applyBorder="1" applyAlignment="1">
      <alignment vertical="center" wrapText="1"/>
    </xf>
    <xf numFmtId="0" fontId="6" fillId="0" borderId="25" xfId="0" applyFont="1" applyFill="1" applyBorder="1" applyAlignment="1">
      <alignment horizontal="left" vertical="center" wrapText="1" readingOrder="2"/>
    </xf>
    <xf numFmtId="0" fontId="6" fillId="0" borderId="25" xfId="0" applyFont="1" applyFill="1" applyBorder="1" applyAlignment="1">
      <alignment horizontal="right" vertical="center" wrapText="1" readingOrder="2"/>
    </xf>
    <xf numFmtId="0" fontId="8" fillId="0" borderId="22" xfId="0" applyFont="1" applyFill="1" applyBorder="1" applyAlignment="1">
      <alignment vertical="center"/>
    </xf>
    <xf numFmtId="0" fontId="3" fillId="0" borderId="23" xfId="0" applyFont="1" applyFill="1" applyBorder="1" applyAlignment="1">
      <alignment horizontal="right" vertical="center" wrapText="1"/>
    </xf>
    <xf numFmtId="0" fontId="3" fillId="0" borderId="26" xfId="0" applyFont="1" applyFill="1" applyBorder="1" applyAlignment="1">
      <alignment horizontal="right" vertical="center" wrapText="1"/>
    </xf>
    <xf numFmtId="0" fontId="7" fillId="0" borderId="26" xfId="0" applyFont="1" applyFill="1" applyBorder="1" applyAlignment="1">
      <alignment horizontal="right" vertical="center" wrapText="1"/>
    </xf>
    <xf numFmtId="0" fontId="8" fillId="0" borderId="0" xfId="0" applyFont="1" applyFill="1" applyAlignment="1">
      <alignment vertical="top" wrapText="1"/>
    </xf>
    <xf numFmtId="0" fontId="8" fillId="0" borderId="25" xfId="0" applyFont="1" applyFill="1" applyBorder="1" applyAlignment="1">
      <alignment vertical="center"/>
    </xf>
    <xf numFmtId="0" fontId="8" fillId="0" borderId="25" xfId="0" applyFont="1" applyFill="1" applyBorder="1" applyAlignment="1">
      <alignment horizontal="right" vertical="center"/>
    </xf>
    <xf numFmtId="0" fontId="1" fillId="0" borderId="27" xfId="0" applyFont="1" applyFill="1" applyBorder="1" applyAlignment="1">
      <alignment horizontal="right" vertical="center" wrapText="1"/>
    </xf>
    <xf numFmtId="0" fontId="8" fillId="0" borderId="28" xfId="0" applyFont="1" applyFill="1" applyBorder="1" applyAlignment="1">
      <alignment vertical="center"/>
    </xf>
    <xf numFmtId="0" fontId="8" fillId="0" borderId="0" xfId="0" applyFont="1" applyFill="1" applyAlignment="1">
      <alignment horizontal="center" vertical="center"/>
    </xf>
    <xf numFmtId="0" fontId="8" fillId="0" borderId="0" xfId="0" applyFont="1" applyFill="1" applyAlignment="1">
      <alignment vertical="center" wrapText="1"/>
    </xf>
    <xf numFmtId="0" fontId="2" fillId="0" borderId="0" xfId="1" applyFill="1" applyBorder="1" applyAlignment="1" applyProtection="1">
      <alignment vertical="center" wrapText="1" readingOrder="2"/>
    </xf>
    <xf numFmtId="0" fontId="2" fillId="0" borderId="0" xfId="1" applyFill="1" applyBorder="1" applyAlignment="1" applyProtection="1">
      <alignment vertical="center"/>
    </xf>
    <xf numFmtId="0" fontId="1" fillId="4" borderId="3" xfId="0" applyFont="1" applyFill="1" applyBorder="1" applyAlignment="1">
      <alignment horizontal="center" vertical="center"/>
    </xf>
    <xf numFmtId="0" fontId="5" fillId="2" borderId="4" xfId="0" applyFont="1" applyFill="1" applyBorder="1" applyAlignment="1">
      <alignment horizontal="center" vertical="center"/>
    </xf>
    <xf numFmtId="0" fontId="3" fillId="0" borderId="0" xfId="0" applyFont="1" applyFill="1" applyAlignment="1">
      <alignment horizontal="center" vertical="center"/>
    </xf>
    <xf numFmtId="0" fontId="3" fillId="0" borderId="23" xfId="0" applyFont="1" applyFill="1" applyBorder="1" applyAlignment="1">
      <alignment horizontal="right" vertical="center"/>
    </xf>
    <xf numFmtId="0" fontId="3" fillId="3" borderId="7" xfId="0" applyFont="1" applyFill="1" applyBorder="1" applyAlignment="1">
      <alignment horizontal="center" vertical="center" wrapText="1" readingOrder="2"/>
    </xf>
    <xf numFmtId="0" fontId="3" fillId="3" borderId="12" xfId="0" applyFont="1" applyFill="1" applyBorder="1" applyAlignment="1">
      <alignment horizontal="center" vertical="center" wrapText="1" readingOrder="2"/>
    </xf>
    <xf numFmtId="0" fontId="2" fillId="0" borderId="0" xfId="1" applyFill="1" applyBorder="1" applyAlignment="1" applyProtection="1">
      <alignment vertical="center"/>
    </xf>
    <xf numFmtId="0" fontId="3" fillId="0" borderId="0" xfId="0" applyFont="1" applyFill="1" applyBorder="1" applyAlignment="1">
      <alignment vertical="center"/>
    </xf>
    <xf numFmtId="0" fontId="3" fillId="0" borderId="0" xfId="0" applyFont="1" applyFill="1" applyBorder="1" applyAlignment="1">
      <alignment horizontal="right" vertical="center" wrapText="1"/>
    </xf>
    <xf numFmtId="0" fontId="3" fillId="3" borderId="15" xfId="0" applyFont="1" applyFill="1" applyBorder="1" applyAlignment="1">
      <alignment horizontal="center" vertical="center" wrapText="1" readingOrder="2"/>
    </xf>
    <xf numFmtId="0" fontId="3" fillId="3" borderId="6" xfId="0" applyFont="1" applyFill="1" applyBorder="1" applyAlignment="1">
      <alignment vertical="top" wrapText="1" readingOrder="2"/>
    </xf>
    <xf numFmtId="0" fontId="3" fillId="3" borderId="7" xfId="0" applyFont="1" applyFill="1" applyBorder="1" applyAlignment="1">
      <alignment vertical="top" wrapText="1" readingOrder="2"/>
    </xf>
    <xf numFmtId="0" fontId="3" fillId="3" borderId="5" xfId="0" applyFont="1" applyFill="1" applyBorder="1" applyAlignment="1">
      <alignment horizontal="center" vertical="center" wrapText="1" readingOrder="2"/>
    </xf>
    <xf numFmtId="0" fontId="3" fillId="3" borderId="10" xfId="0" applyFont="1" applyFill="1" applyBorder="1" applyAlignment="1">
      <alignment horizontal="center" vertical="center" wrapText="1" readingOrder="2"/>
    </xf>
    <xf numFmtId="0" fontId="3" fillId="0" borderId="0" xfId="0" applyFont="1" applyFill="1" applyBorder="1" applyAlignment="1">
      <alignment vertical="center" wrapText="1"/>
    </xf>
    <xf numFmtId="0" fontId="7" fillId="3" borderId="6" xfId="0" applyFont="1" applyFill="1" applyBorder="1" applyAlignment="1">
      <alignment vertical="top" wrapText="1" readingOrder="2"/>
    </xf>
    <xf numFmtId="0" fontId="7" fillId="3" borderId="7" xfId="0" applyFont="1" applyFill="1" applyBorder="1" applyAlignment="1">
      <alignment vertical="top" wrapText="1" readingOrder="2"/>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7173515</xdr:colOff>
      <xdr:row>19</xdr:row>
      <xdr:rowOff>9922</xdr:rowOff>
    </xdr:from>
    <xdr:to>
      <xdr:col>1</xdr:col>
      <xdr:colOff>8268753</xdr:colOff>
      <xdr:row>19</xdr:row>
      <xdr:rowOff>619446</xdr:rowOff>
    </xdr:to>
    <xdr:pic>
      <xdr:nvPicPr>
        <xdr:cNvPr id="11" name="Picture 10">
          <a:extLst>
            <a:ext uri="{FF2B5EF4-FFF2-40B4-BE49-F238E27FC236}">
              <a16:creationId xmlns:a16="http://schemas.microsoft.com/office/drawing/2014/main" id="{FAD4C946-5014-4B4B-A2D2-3E3C7E784B3D}"/>
            </a:ext>
          </a:extLst>
        </xdr:cNvPr>
        <xdr:cNvPicPr>
          <a:picLocks noChangeAspect="1"/>
        </xdr:cNvPicPr>
      </xdr:nvPicPr>
      <xdr:blipFill>
        <a:blip xmlns:r="http://schemas.openxmlformats.org/officeDocument/2006/relationships" r:embed="rId1"/>
        <a:stretch>
          <a:fillRect/>
        </a:stretch>
      </xdr:blipFill>
      <xdr:spPr>
        <a:xfrm>
          <a:off x="9993619422" y="8163322"/>
          <a:ext cx="1095238" cy="6095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29"/>
  <sheetViews>
    <sheetView rightToLeft="1" zoomScaleNormal="100" workbookViewId="0">
      <selection activeCell="B12" sqref="B12"/>
    </sheetView>
  </sheetViews>
  <sheetFormatPr defaultRowHeight="27" customHeight="1" x14ac:dyDescent="0.2"/>
  <cols>
    <col min="1" max="1" width="9.140625" style="1"/>
    <col min="2" max="2" width="150.140625" style="1" customWidth="1"/>
    <col min="3" max="3" width="15.28515625" style="1" bestFit="1" customWidth="1"/>
    <col min="4" max="16384" width="9.140625" style="1"/>
  </cols>
  <sheetData>
    <row r="1" spans="2:4" ht="42" customHeight="1" thickBot="1" x14ac:dyDescent="0.25">
      <c r="B1" s="68" t="s">
        <v>194</v>
      </c>
      <c r="C1" s="68"/>
      <c r="D1" s="5"/>
    </row>
    <row r="2" spans="2:4" ht="41.25" customHeight="1" thickBot="1" x14ac:dyDescent="0.25">
      <c r="B2" s="67" t="s">
        <v>195</v>
      </c>
      <c r="C2" s="67" t="s">
        <v>0</v>
      </c>
      <c r="D2" s="5"/>
    </row>
    <row r="3" spans="2:4" ht="27" customHeight="1" thickBot="1" x14ac:dyDescent="0.25">
      <c r="B3" s="2" t="s">
        <v>8</v>
      </c>
      <c r="C3" s="3" t="s">
        <v>144</v>
      </c>
      <c r="D3" s="5"/>
    </row>
    <row r="4" spans="2:4" ht="27" customHeight="1" thickBot="1" x14ac:dyDescent="0.25">
      <c r="B4" s="4" t="s">
        <v>196</v>
      </c>
      <c r="C4" s="2" t="s">
        <v>1</v>
      </c>
      <c r="D4" s="5"/>
    </row>
    <row r="5" spans="2:4" ht="27" customHeight="1" thickBot="1" x14ac:dyDescent="0.25">
      <c r="B5" s="4" t="s">
        <v>197</v>
      </c>
      <c r="C5" s="2" t="s">
        <v>2</v>
      </c>
      <c r="D5" s="5"/>
    </row>
    <row r="6" spans="2:4" ht="27" customHeight="1" thickBot="1" x14ac:dyDescent="0.25">
      <c r="B6" s="4" t="s">
        <v>198</v>
      </c>
      <c r="C6" s="2" t="s">
        <v>3</v>
      </c>
      <c r="D6" s="5"/>
    </row>
    <row r="7" spans="2:4" ht="27" customHeight="1" thickBot="1" x14ac:dyDescent="0.25">
      <c r="B7" s="4" t="s">
        <v>199</v>
      </c>
      <c r="C7" s="2" t="s">
        <v>4</v>
      </c>
      <c r="D7" s="5"/>
    </row>
    <row r="8" spans="2:4" ht="27" customHeight="1" thickBot="1" x14ac:dyDescent="0.25">
      <c r="B8" s="4" t="s">
        <v>200</v>
      </c>
      <c r="C8" s="2" t="s">
        <v>5</v>
      </c>
      <c r="D8" s="5"/>
    </row>
    <row r="9" spans="2:4" ht="27" customHeight="1" thickBot="1" x14ac:dyDescent="0.25">
      <c r="B9" s="4" t="s">
        <v>201</v>
      </c>
      <c r="C9" s="2" t="s">
        <v>6</v>
      </c>
      <c r="D9" s="5"/>
    </row>
    <row r="10" spans="2:4" ht="27" customHeight="1" thickBot="1" x14ac:dyDescent="0.25">
      <c r="B10" s="4" t="s">
        <v>202</v>
      </c>
      <c r="C10" s="2" t="s">
        <v>7</v>
      </c>
      <c r="D10" s="5"/>
    </row>
    <row r="11" spans="2:4" ht="27" customHeight="1" thickBot="1" x14ac:dyDescent="0.25">
      <c r="B11" s="4" t="s">
        <v>203</v>
      </c>
      <c r="C11" s="2" t="s">
        <v>9</v>
      </c>
      <c r="D11" s="5"/>
    </row>
    <row r="12" spans="2:4" ht="27" customHeight="1" thickBot="1" x14ac:dyDescent="0.25">
      <c r="B12" s="4" t="s">
        <v>204</v>
      </c>
      <c r="C12" s="2" t="s">
        <v>10</v>
      </c>
      <c r="D12" s="5"/>
    </row>
    <row r="13" spans="2:4" ht="27" customHeight="1" thickBot="1" x14ac:dyDescent="0.25">
      <c r="B13" s="4" t="s">
        <v>205</v>
      </c>
      <c r="C13" s="2" t="s">
        <v>11</v>
      </c>
      <c r="D13" s="5"/>
    </row>
    <row r="14" spans="2:4" ht="27" customHeight="1" thickBot="1" x14ac:dyDescent="0.25">
      <c r="B14" s="4" t="s">
        <v>206</v>
      </c>
      <c r="C14" s="2" t="s">
        <v>12</v>
      </c>
      <c r="D14" s="5"/>
    </row>
    <row r="15" spans="2:4" ht="27" customHeight="1" thickBot="1" x14ac:dyDescent="0.25">
      <c r="B15" s="4" t="s">
        <v>207</v>
      </c>
      <c r="C15" s="2" t="s">
        <v>13</v>
      </c>
      <c r="D15" s="5"/>
    </row>
    <row r="16" spans="2:4" ht="27" customHeight="1" thickBot="1" x14ac:dyDescent="0.25">
      <c r="B16" s="4" t="s">
        <v>208</v>
      </c>
      <c r="C16" s="2" t="s">
        <v>14</v>
      </c>
      <c r="D16" s="5"/>
    </row>
    <row r="17" spans="2:4" ht="27" customHeight="1" thickBot="1" x14ac:dyDescent="0.25">
      <c r="B17" s="4" t="s">
        <v>209</v>
      </c>
      <c r="C17" s="2" t="s">
        <v>15</v>
      </c>
      <c r="D17" s="5"/>
    </row>
    <row r="18" spans="2:4" ht="27" customHeight="1" thickBot="1" x14ac:dyDescent="0.25">
      <c r="B18" s="4" t="s">
        <v>210</v>
      </c>
      <c r="C18" s="2" t="s">
        <v>16</v>
      </c>
      <c r="D18" s="5"/>
    </row>
    <row r="19" spans="2:4" ht="27" customHeight="1" thickBot="1" x14ac:dyDescent="0.25">
      <c r="B19" s="4" t="s">
        <v>211</v>
      </c>
      <c r="C19" s="2" t="s">
        <v>17</v>
      </c>
      <c r="D19" s="5"/>
    </row>
    <row r="20" spans="2:4" ht="27" customHeight="1" thickBot="1" x14ac:dyDescent="0.25">
      <c r="B20" s="4" t="s">
        <v>212</v>
      </c>
      <c r="C20" s="2" t="s">
        <v>18</v>
      </c>
      <c r="D20" s="5"/>
    </row>
    <row r="21" spans="2:4" ht="27" customHeight="1" thickBot="1" x14ac:dyDescent="0.25">
      <c r="B21" s="4" t="s">
        <v>213</v>
      </c>
      <c r="C21" s="2" t="s">
        <v>19</v>
      </c>
      <c r="D21" s="5"/>
    </row>
    <row r="22" spans="2:4" ht="27" customHeight="1" thickBot="1" x14ac:dyDescent="0.25">
      <c r="B22" s="4" t="s">
        <v>214</v>
      </c>
      <c r="C22" s="2" t="s">
        <v>20</v>
      </c>
      <c r="D22" s="5"/>
    </row>
    <row r="23" spans="2:4" ht="27" customHeight="1" thickBot="1" x14ac:dyDescent="0.25">
      <c r="B23" s="4" t="s">
        <v>215</v>
      </c>
      <c r="C23" s="2" t="s">
        <v>21</v>
      </c>
      <c r="D23" s="5"/>
    </row>
    <row r="24" spans="2:4" ht="27" customHeight="1" thickBot="1" x14ac:dyDescent="0.25">
      <c r="B24" s="4" t="s">
        <v>216</v>
      </c>
      <c r="C24" s="2" t="s">
        <v>22</v>
      </c>
      <c r="D24" s="5"/>
    </row>
    <row r="25" spans="2:4" ht="27" customHeight="1" thickBot="1" x14ac:dyDescent="0.25">
      <c r="B25" s="4" t="s">
        <v>217</v>
      </c>
      <c r="C25" s="2" t="s">
        <v>23</v>
      </c>
      <c r="D25" s="5"/>
    </row>
    <row r="26" spans="2:4" ht="27" customHeight="1" thickBot="1" x14ac:dyDescent="0.25">
      <c r="B26" s="4" t="s">
        <v>218</v>
      </c>
      <c r="C26" s="2" t="s">
        <v>24</v>
      </c>
      <c r="D26" s="5"/>
    </row>
    <row r="27" spans="2:4" ht="27" customHeight="1" thickBot="1" x14ac:dyDescent="0.25">
      <c r="B27" s="4" t="s">
        <v>219</v>
      </c>
      <c r="C27" s="2" t="s">
        <v>25</v>
      </c>
      <c r="D27" s="5"/>
    </row>
    <row r="28" spans="2:4" ht="27" customHeight="1" thickBot="1" x14ac:dyDescent="0.25">
      <c r="B28" s="4" t="s">
        <v>220</v>
      </c>
      <c r="C28" s="2" t="s">
        <v>26</v>
      </c>
      <c r="D28" s="5"/>
    </row>
    <row r="29" spans="2:4" ht="27" customHeight="1" thickBot="1" x14ac:dyDescent="0.25">
      <c r="B29" s="4" t="s">
        <v>221</v>
      </c>
      <c r="C29" s="2" t="s">
        <v>27</v>
      </c>
      <c r="D29" s="5"/>
    </row>
  </sheetData>
  <mergeCells count="1">
    <mergeCell ref="B1:C1"/>
  </mergeCells>
  <hyperlinks>
    <hyperlink ref="B3" location="'مشخصات اساسی طرح'!A1" display="مشخصات اساسي طرح" xr:uid="{6A8D490E-B202-4CC1-B930-F9234FE3EEFC}"/>
    <hyperlink ref="B4" location="'1'!A1" display="حداقل، حداكثر، متوسط و درصد تغييرات دستمزد ساعتي نيروي انساني منتخب گروه رانندگان ماشين‌آلات حمل و نقل: نيمه‌ي اول 1400" xr:uid="{44AA83B0-6E29-45DC-BAD8-EFA0EA7E550A}"/>
    <hyperlink ref="B5" location="'2'!A1" display="حداقل، حداكثر، متوسط و درصد تغييرات دستمزد ساعتي نيروي انساني منتخب گروه رانندگان ماشين‌هاي سنگين: نيمه‌ي اول 1400" xr:uid="{05A4D06F-C7EB-4463-BEAC-90C3AF2AA72D}"/>
    <hyperlink ref="B6" location="'3'!A1" display="حداقل، حداكثر، متوسط و درصد تغييرات دستمزد ساعتي نيروي انساني منتخب گروه كارهاي بنايي ابنيه‌ي‌ ساختمان: نيمه‌ي اول 1400" xr:uid="{AB6FB63D-8577-4D67-8CBF-78510CB50DBE}"/>
    <hyperlink ref="B7" location="'4'!A1" display="حداقل، حداكثر، متوسط و درصد تغييرات دستمزد ساعتي نيروي انساني منتخب گروه قالب‌بند چوبي :نيمه‌ي اول 1400" xr:uid="{0E115FEE-4E71-477B-8612-4366143BAE78}"/>
    <hyperlink ref="B8" location="'5'!A1" display="حداقل، حداكثر، متوسط و درصد تغييرات دستمزد ساعتي نيروي انساني منتخب  گروه قالب‌بند فلزي: نيمه‌ي اول 1400" xr:uid="{16855035-63DF-4BEB-835F-E1AAC56C9BE4}"/>
    <hyperlink ref="B9" location="'6'!A1" display="حداقل، حداكثر، متوسط و درصد تغييرات دستمزد ساعتي نيروي انساني منتخب گروه آرماتور‌بند: نيمه‌ي اول 1400" xr:uid="{F4F1E635-25D6-4822-9B2C-4B2CD1D45773}"/>
    <hyperlink ref="B10" location="'7'!A1" display="حداقل، حداكثر، متوسط و درصد تغييرات دستمزد ساعتي نيروي انساني منتخب گروه كارهاي بتني : نيمه‌ي اول 1400" xr:uid="{7A10D28A-4963-4383-AAE9-14EBB38B812B}"/>
    <hyperlink ref="B11" location="'8'!A1" display="حداقل، حداكثر، متوسط و درصد تغييرات دستمزد ساعتي نيروي انساني منتخب گروه اسكلت‌ساز ساختمان: نيمه‌ي اول 1400" xr:uid="{07B6DAFA-E216-463E-BE05-F3DFC6AACA50}"/>
    <hyperlink ref="B12" location="'9'!A1" display="حداقل، حداكثر، متوسط و درصد تغييرات دستمزد ساعتي نيروي انساني منتخب گروه آهنگر در و پنجره‌ساز ساختمان: نيمه‌ي اول 1400" xr:uid="{38E39568-BA54-4B1F-AB49-BC92028B1D29}"/>
    <hyperlink ref="B13" location="'10'!A1" display="حداقل، حداكثر، متوسط و درصد تغييرات دستمزد ساعتي نيروي انساني منتخب گروه  عايق‌كار و آسفالت‌كار ابنيه‌‌ي ساختمان: نيمه‌ي اول 1400" xr:uid="{7B522D96-590C-402D-829B-C43652AFE28F}"/>
    <hyperlink ref="B14" location="'11'!A1" display="حداقل، حداكثر، متوسط و درصد تغييرات دستمزد ساعتي نيروي انساني منتخب گروه سيمان‌كار : نيمه‌ي اول 1400" xr:uid="{619AE8A4-D50C-42C2-9EEE-AF86D68A069C}"/>
    <hyperlink ref="B15" location="'12'!A1" display="حداقل، حداكثر، متوسط و درصد تغييرات دستمزد ساعتي نيروي انساني منتخب گروه سنگ‌كار: نيمه‌ي اول 1400" xr:uid="{FB1F677F-1821-4E53-A33A-605FAABB1ACE}"/>
    <hyperlink ref="B16" location="'13'!A1" display="حداقل، حداكثر، متوسط و درصد تغييرات دستمزد ساعتي نيروي انساني منتخب گروه كاشي‌‌كار: نيمه‌ي اول 1400" xr:uid="{3CE7A74F-E7BB-448E-B876-ADBE0A75544C}"/>
    <hyperlink ref="B17" location="'14'!A1" display="حداقل، حداكثر، متوسط و درصد تغييرات دستمزد ساعتي نيروي انساني منتخب گروه گچ‌كار: نيمه‌ي اول 1400" xr:uid="{0F691AA2-5B34-4A63-913B-BC1AE5B63045}"/>
    <hyperlink ref="B18" location="'15'!A1" display="حداقل، حداكثر، متوسط و درصد تغييرات دستمزد ساعتي نيروي انساني منتخب گروه بنا و سنگ‌تراش ابنيه‌‌ي راه : نيمه‌ي اول 1400" xr:uid="{557A8B3F-676D-4460-8120-113035BD86B6}"/>
    <hyperlink ref="B19" location="'16'!A1" display="حداقل، حداكثر، متوسط و درصد تغييرات دستمزد ساعتي نيروي انساني منتخب گروه آسفالت‌كار راه و محوطه: نيمه‌ي اول 1400" xr:uid="{908C7BD5-9013-4B8A-B6FC-E8635675C201}"/>
    <hyperlink ref="B20" location="'17'!A1" display="حداقل، حداكثر، متوسط و درصد تغييرات دستمزد ساعتي نيروي انساني منتخب گروه لوله‌كش تاسيسات ابنيه :نيمه‌ي اول 1400" xr:uid="{9413620C-83D5-491A-AE5B-5F4429AFCFD1}"/>
    <hyperlink ref="B21" location="'18'!A1" display="حداقل، حداكثر، متوسط و درصد تغييرات دستمزد ساعتي نيروي انساني منتخب گروه عايق‌كار تاسيساتي: نيمه‌ي اول 1400" xr:uid="{79B4DF0C-5BAE-42F7-BA3A-85D0A591AA3F}"/>
    <hyperlink ref="B22" location="'19'!A1" display="حداقل، حداكثر، متوسط و درصد تغييرات دستمزد ساعتي نيروي انساني منتخب گروه كانال‌ساز، :نيمه‌ي اول 1400" xr:uid="{CB3105BA-C271-4BA8-991B-4F7AAD6289FD}"/>
    <hyperlink ref="B23" location="'20'!A1" display="حداقل، حداكثر، متوسط و درصد تغييرات دستمزد ساعتي نيروي انساني منتخب گروه سيم‌كش ساختمان: نيمه‌ي اول 1400" xr:uid="{C60201FA-B6F1-428C-A87C-3C474D267E37}"/>
    <hyperlink ref="B29" location="'26'!A1" display="حداقل، حداكثر، متوسط و درصد تغييرات دستمزد ساعتي نيروي انساني منتخب گروه آلومينيوم‌كار: نيمه‌ي اول 1400" xr:uid="{FD55ADB5-AF12-4B8E-968C-6C4EF7E9F243}"/>
    <hyperlink ref="B28" location="'25'!A1" display="حداقل، حداكثر، متوسط و درصد تغييرات دستمزد ساعتي نيروي انساني منتخب گروه نقاش ساختمان : نيمه‌ي اول 1400" xr:uid="{0CD179F3-2355-4C23-A1A2-A801B84DCDEE}"/>
    <hyperlink ref="B27" location="'24'!A1" display="حداقل، حداكثر، متوسط و درصد تغييرات دستمزد ساعتي نيروي انساني منتخب گروه شيشه‌بر: نيمه‌ي اول 1400" xr:uid="{A8B9AE7D-E6B3-4D06-9919-6781F3C79362}"/>
    <hyperlink ref="B26" location="'23'!A1" display="حداقل، حداكثر، متوسط و درصد تغييرات دستمزد ساعتي نيروي انساني منتخب گروه كارگر: نيمه‌ي اول 1400" xr:uid="{D7DC4C7E-35E6-4D58-8854-320FBDA630B7}"/>
    <hyperlink ref="B25" location="'22'!A1" display="حداقل، حداكثر، متوسط و درصد تغييرات دستمزد ساعتي نيروي انساني منتخب گروه  كابل‌كش و مفصل‌بند فشارقوی، :نيمه‌ي اول 1400" xr:uid="{17D966D9-A21D-410B-8975-C353189212B7}"/>
    <hyperlink ref="B24" location="'21'!A1" display="حداقل، حداكثر، متوسط و درصد تغييرات دستمزد ساعتي نيروي انساني منتخب گروه گروه كابل‌كش و مفصل‌بند فشار ضعيف و حفاظت كاتوديك: نيمه‌ي اول 1400" xr:uid="{21F2DFA3-F89A-4B36-89B6-0801AE16F5B7}"/>
  </hyperlinks>
  <pageMargins left="0.70866141732283472" right="0.70866141732283472" top="0.74803149606299213" bottom="0.74803149606299213" header="0.31496062992125984" footer="0.31496062992125984"/>
  <pageSetup paperSize="9" scale="8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9"/>
  <sheetViews>
    <sheetView rightToLeft="1" workbookViewId="0">
      <selection activeCell="C4" sqref="C4:E9"/>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75" t="s">
        <v>229</v>
      </c>
      <c r="B1" s="75"/>
      <c r="C1" s="75"/>
      <c r="D1" s="75"/>
      <c r="E1" s="75"/>
      <c r="F1" s="75"/>
      <c r="G1" s="75"/>
      <c r="H1" s="75"/>
      <c r="I1" s="73" t="s">
        <v>146</v>
      </c>
      <c r="J1" s="73"/>
      <c r="K1" s="73"/>
      <c r="L1" s="73"/>
      <c r="M1" s="73"/>
      <c r="N1" s="73"/>
      <c r="O1" s="73"/>
      <c r="P1" s="73"/>
      <c r="Q1" s="73"/>
      <c r="R1" s="73"/>
    </row>
    <row r="2" spans="1:20" ht="30" customHeight="1" x14ac:dyDescent="0.2">
      <c r="A2" s="79" t="s">
        <v>29</v>
      </c>
      <c r="B2" s="71" t="s">
        <v>145</v>
      </c>
      <c r="C2" s="76" t="s">
        <v>28</v>
      </c>
      <c r="D2" s="77"/>
      <c r="E2" s="78"/>
    </row>
    <row r="3" spans="1:20" ht="30" customHeight="1" thickBot="1" x14ac:dyDescent="0.25">
      <c r="A3" s="80"/>
      <c r="B3" s="72"/>
      <c r="C3" s="18" t="s">
        <v>31</v>
      </c>
      <c r="D3" s="19" t="s">
        <v>32</v>
      </c>
      <c r="E3" s="20" t="s">
        <v>33</v>
      </c>
    </row>
    <row r="4" spans="1:20" ht="30" customHeight="1" x14ac:dyDescent="0.2">
      <c r="A4" s="24" t="s">
        <v>64</v>
      </c>
      <c r="B4" s="21" t="s">
        <v>35</v>
      </c>
      <c r="C4" s="15">
        <v>2000000</v>
      </c>
      <c r="D4" s="12">
        <v>4067308</v>
      </c>
      <c r="E4" s="13">
        <v>3036528</v>
      </c>
    </row>
    <row r="5" spans="1:20" ht="30" customHeight="1" x14ac:dyDescent="0.2">
      <c r="A5" s="25" t="s">
        <v>65</v>
      </c>
      <c r="B5" s="22" t="s">
        <v>35</v>
      </c>
      <c r="C5" s="16">
        <v>2000000</v>
      </c>
      <c r="D5" s="7">
        <v>3781491</v>
      </c>
      <c r="E5" s="9">
        <v>2665620</v>
      </c>
    </row>
    <row r="6" spans="1:20" ht="30" customHeight="1" x14ac:dyDescent="0.2">
      <c r="A6" s="25" t="s">
        <v>66</v>
      </c>
      <c r="B6" s="22" t="s">
        <v>35</v>
      </c>
      <c r="C6" s="16">
        <v>1618000</v>
      </c>
      <c r="D6" s="7">
        <v>3681491</v>
      </c>
      <c r="E6" s="9">
        <v>2376793</v>
      </c>
    </row>
    <row r="7" spans="1:20" ht="30" customHeight="1" x14ac:dyDescent="0.2">
      <c r="A7" s="25" t="s">
        <v>67</v>
      </c>
      <c r="B7" s="22" t="s">
        <v>35</v>
      </c>
      <c r="C7" s="16">
        <v>2500000</v>
      </c>
      <c r="D7" s="7">
        <v>4276243</v>
      </c>
      <c r="E7" s="9">
        <v>3265415</v>
      </c>
    </row>
    <row r="8" spans="1:20" ht="30" customHeight="1" x14ac:dyDescent="0.2">
      <c r="A8" s="25" t="s">
        <v>68</v>
      </c>
      <c r="B8" s="22" t="s">
        <v>35</v>
      </c>
      <c r="C8" s="16">
        <v>1400000</v>
      </c>
      <c r="D8" s="7">
        <v>3451582</v>
      </c>
      <c r="E8" s="9">
        <v>2210512</v>
      </c>
      <c r="K8" s="74"/>
      <c r="L8" s="74"/>
      <c r="M8" s="74"/>
      <c r="N8" s="74"/>
      <c r="O8" s="74"/>
      <c r="P8" s="74"/>
      <c r="Q8" s="74"/>
      <c r="R8" s="74"/>
      <c r="S8" s="74"/>
      <c r="T8" s="74"/>
    </row>
    <row r="9" spans="1:20" ht="30" customHeight="1" thickBot="1" x14ac:dyDescent="0.25">
      <c r="A9" s="26" t="s">
        <v>69</v>
      </c>
      <c r="B9" s="23" t="s">
        <v>35</v>
      </c>
      <c r="C9" s="17">
        <v>1266190</v>
      </c>
      <c r="D9" s="10">
        <v>3558894</v>
      </c>
      <c r="E9" s="11">
        <v>2469620</v>
      </c>
    </row>
  </sheetData>
  <mergeCells count="6">
    <mergeCell ref="K8:T8"/>
    <mergeCell ref="A1:H1"/>
    <mergeCell ref="C2:E2"/>
    <mergeCell ref="A2:A3"/>
    <mergeCell ref="B2:B3"/>
    <mergeCell ref="I1:R1"/>
  </mergeCells>
  <hyperlinks>
    <hyperlink ref="I1" location="'فهرست جداول'!B12" display="بازگشت به فهرست" xr:uid="{00000000-0004-0000-0900-000000000000}"/>
    <hyperlink ref="I1:R1" location="'فهرست '!A1" display="بازگشت به فهرست" xr:uid="{41E41657-BAF7-4DC3-B645-29AA64F28AFD}"/>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5"/>
  <sheetViews>
    <sheetView rightToLeft="1" tabSelected="1" view="pageBreakPreview" zoomScale="60" zoomScaleNormal="100" workbookViewId="0">
      <selection activeCell="G3" sqref="G3"/>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230</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34</v>
      </c>
      <c r="B4" s="21" t="s">
        <v>35</v>
      </c>
      <c r="C4" s="15">
        <v>1684037</v>
      </c>
      <c r="D4" s="12">
        <v>6031085</v>
      </c>
      <c r="E4" s="13">
        <v>3203191</v>
      </c>
    </row>
    <row r="5" spans="1:18" ht="30" customHeight="1" thickBot="1" x14ac:dyDescent="0.25">
      <c r="A5" s="26" t="s">
        <v>36</v>
      </c>
      <c r="B5" s="23" t="s">
        <v>35</v>
      </c>
      <c r="C5" s="17">
        <v>1764380</v>
      </c>
      <c r="D5" s="10">
        <v>3556384</v>
      </c>
      <c r="E5" s="11">
        <v>2576170</v>
      </c>
    </row>
  </sheetData>
  <mergeCells count="5">
    <mergeCell ref="A1:H1"/>
    <mergeCell ref="C2:E2"/>
    <mergeCell ref="A2:A3"/>
    <mergeCell ref="B2:B3"/>
    <mergeCell ref="I1:R1"/>
  </mergeCells>
  <hyperlinks>
    <hyperlink ref="I1" location="'فهرست جداول'!B13" display="بازگشت به فهرست" xr:uid="{00000000-0004-0000-0A00-000000000000}"/>
    <hyperlink ref="I1:R1" location="'فهرست '!A1" display="بازگشت به فهرست" xr:uid="{29F2CEE1-0E50-41AB-8161-C0EAA7D03546}"/>
  </hyperlinks>
  <pageMargins left="0.7" right="0.7" top="0.75" bottom="0.75" header="0.3" footer="0.3"/>
  <pageSetup scale="69" orientation="portrait" r:id="rId1"/>
  <colBreaks count="1" manualBreakCount="1">
    <brk id="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231</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48</v>
      </c>
      <c r="B4" s="21" t="s">
        <v>35</v>
      </c>
      <c r="C4" s="15">
        <v>1574800</v>
      </c>
      <c r="D4" s="12">
        <v>4278830</v>
      </c>
      <c r="E4" s="13">
        <v>2715380</v>
      </c>
    </row>
    <row r="5" spans="1:18" ht="30" customHeight="1" x14ac:dyDescent="0.2">
      <c r="A5" s="25" t="s">
        <v>49</v>
      </c>
      <c r="B5" s="22" t="s">
        <v>35</v>
      </c>
      <c r="C5" s="16">
        <v>1714500</v>
      </c>
      <c r="D5" s="7">
        <v>3351310</v>
      </c>
      <c r="E5" s="9">
        <v>2403853</v>
      </c>
    </row>
    <row r="6" spans="1:18" ht="30" customHeight="1" thickBot="1" x14ac:dyDescent="0.25">
      <c r="A6" s="26" t="s">
        <v>50</v>
      </c>
      <c r="B6" s="23" t="s">
        <v>35</v>
      </c>
      <c r="C6" s="17">
        <v>1200000</v>
      </c>
      <c r="D6" s="10">
        <v>3391765</v>
      </c>
      <c r="E6" s="11">
        <v>2191846</v>
      </c>
    </row>
  </sheetData>
  <mergeCells count="5">
    <mergeCell ref="A1:H1"/>
    <mergeCell ref="C2:E2"/>
    <mergeCell ref="B2:B3"/>
    <mergeCell ref="A2:A3"/>
    <mergeCell ref="I1:R1"/>
  </mergeCells>
  <hyperlinks>
    <hyperlink ref="I1" location="'فهرست جداول'!B14" display="بازگشت به فهرست" xr:uid="{00000000-0004-0000-0B00-000000000000}"/>
    <hyperlink ref="I1:R1" location="'فهرست '!A1" display="بازگشت به فهرست" xr:uid="{2390BAB6-9F39-42F0-8F51-8CF541312D80}"/>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7"/>
  <sheetViews>
    <sheetView rightToLeft="1" workbookViewId="0">
      <selection activeCell="C4" sqref="C4:E7"/>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232</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134</v>
      </c>
      <c r="B4" s="21" t="s">
        <v>35</v>
      </c>
      <c r="C4" s="15">
        <v>1225550</v>
      </c>
      <c r="D4" s="12">
        <v>4435628</v>
      </c>
      <c r="E4" s="13">
        <v>2899996</v>
      </c>
    </row>
    <row r="5" spans="1:18" ht="30" customHeight="1" x14ac:dyDescent="0.2">
      <c r="A5" s="25" t="s">
        <v>135</v>
      </c>
      <c r="B5" s="22" t="s">
        <v>35</v>
      </c>
      <c r="C5" s="16">
        <v>1574800</v>
      </c>
      <c r="D5" s="7">
        <v>7000000</v>
      </c>
      <c r="E5" s="9">
        <v>2876756</v>
      </c>
    </row>
    <row r="6" spans="1:18" ht="30" customHeight="1" x14ac:dyDescent="0.2">
      <c r="A6" s="25" t="s">
        <v>136</v>
      </c>
      <c r="B6" s="22" t="s">
        <v>35</v>
      </c>
      <c r="C6" s="16">
        <v>1427480</v>
      </c>
      <c r="D6" s="7">
        <v>5000000</v>
      </c>
      <c r="E6" s="9">
        <v>2757113</v>
      </c>
    </row>
    <row r="7" spans="1:18" ht="30" customHeight="1" thickBot="1" x14ac:dyDescent="0.25">
      <c r="A7" s="26" t="s">
        <v>137</v>
      </c>
      <c r="B7" s="23" t="s">
        <v>35</v>
      </c>
      <c r="C7" s="17">
        <v>1200000</v>
      </c>
      <c r="D7" s="10">
        <v>5000000</v>
      </c>
      <c r="E7" s="11">
        <v>2427467</v>
      </c>
    </row>
  </sheetData>
  <mergeCells count="5">
    <mergeCell ref="A1:H1"/>
    <mergeCell ref="C2:E2"/>
    <mergeCell ref="A2:A3"/>
    <mergeCell ref="B2:B3"/>
    <mergeCell ref="I1:R1"/>
  </mergeCells>
  <hyperlinks>
    <hyperlink ref="I1" location="'فهرست جداول'!B15" display="بازگشت به فهرست" xr:uid="{00000000-0004-0000-0C00-000000000000}"/>
    <hyperlink ref="I1:R1" location="'فهرست '!A1" display="بازگشت به فهرست" xr:uid="{C0207B25-276A-42C2-A1E1-287E6E1D77C6}"/>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233</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141</v>
      </c>
      <c r="B4" s="21" t="s">
        <v>35</v>
      </c>
      <c r="C4" s="15">
        <v>1447800</v>
      </c>
      <c r="D4" s="12">
        <v>4831325</v>
      </c>
      <c r="E4" s="13">
        <v>2991056</v>
      </c>
    </row>
    <row r="5" spans="1:18" ht="30" customHeight="1" x14ac:dyDescent="0.2">
      <c r="A5" s="25" t="s">
        <v>142</v>
      </c>
      <c r="B5" s="22" t="s">
        <v>35</v>
      </c>
      <c r="C5" s="16">
        <v>1684037</v>
      </c>
      <c r="D5" s="7">
        <v>3301125</v>
      </c>
      <c r="E5" s="9">
        <v>2556597</v>
      </c>
    </row>
    <row r="6" spans="1:18" ht="30" customHeight="1" thickBot="1" x14ac:dyDescent="0.25">
      <c r="A6" s="26" t="s">
        <v>143</v>
      </c>
      <c r="B6" s="23" t="s">
        <v>35</v>
      </c>
      <c r="C6" s="17">
        <v>1158470</v>
      </c>
      <c r="D6" s="10">
        <v>5000000</v>
      </c>
      <c r="E6" s="11">
        <v>2918676</v>
      </c>
    </row>
  </sheetData>
  <mergeCells count="5">
    <mergeCell ref="A1:H1"/>
    <mergeCell ref="C2:E2"/>
    <mergeCell ref="A2:A3"/>
    <mergeCell ref="B2:B3"/>
    <mergeCell ref="I1:R1"/>
  </mergeCells>
  <hyperlinks>
    <hyperlink ref="I1" location="'فهرست جداول'!B16" display="بازگشت به فهرست" xr:uid="{00000000-0004-0000-0D00-000000000000}"/>
    <hyperlink ref="I1:R1" location="'فهرست '!A1" display="بازگشت به فهرست" xr:uid="{227B8888-A964-4908-A7AE-D11CA48D179E}"/>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5"/>
  <sheetViews>
    <sheetView rightToLeft="1" workbookViewId="0">
      <selection activeCell="B9" sqref="B9"/>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234</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80</v>
      </c>
      <c r="B4" s="21" t="s">
        <v>35</v>
      </c>
      <c r="C4" s="15">
        <v>1663700</v>
      </c>
      <c r="D4" s="12">
        <v>4920294</v>
      </c>
      <c r="E4" s="13">
        <v>3063756</v>
      </c>
    </row>
    <row r="5" spans="1:18" ht="30" customHeight="1" thickBot="1" x14ac:dyDescent="0.25">
      <c r="A5" s="26" t="s">
        <v>81</v>
      </c>
      <c r="B5" s="23" t="s">
        <v>35</v>
      </c>
      <c r="C5" s="17">
        <v>1955800</v>
      </c>
      <c r="D5" s="10">
        <v>4000000</v>
      </c>
      <c r="E5" s="11">
        <v>2769024</v>
      </c>
    </row>
  </sheetData>
  <mergeCells count="5">
    <mergeCell ref="A1:H1"/>
    <mergeCell ref="C2:E2"/>
    <mergeCell ref="A2:A3"/>
    <mergeCell ref="B2:B3"/>
    <mergeCell ref="I1:R1"/>
  </mergeCells>
  <hyperlinks>
    <hyperlink ref="I1" location="'فهرست جداول'!B17" display="بازگشت به فهرست" xr:uid="{00000000-0004-0000-0E00-000000000000}"/>
    <hyperlink ref="I1:R1" location="'فهرست '!A1" display="بازگشت به فهرست" xr:uid="{E94C23B1-A647-4D35-B109-B9D6CECDC08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235</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70</v>
      </c>
      <c r="B4" s="21" t="s">
        <v>35</v>
      </c>
      <c r="C4" s="15">
        <v>1206500</v>
      </c>
      <c r="D4" s="12">
        <v>5403846</v>
      </c>
      <c r="E4" s="13">
        <v>3274241</v>
      </c>
    </row>
    <row r="5" spans="1:18" ht="30" customHeight="1" thickBot="1" x14ac:dyDescent="0.25">
      <c r="A5" s="26" t="s">
        <v>71</v>
      </c>
      <c r="B5" s="23" t="s">
        <v>35</v>
      </c>
      <c r="C5" s="17">
        <v>1870500</v>
      </c>
      <c r="D5" s="10">
        <v>3568495</v>
      </c>
      <c r="E5" s="11">
        <v>2658049</v>
      </c>
    </row>
  </sheetData>
  <mergeCells count="5">
    <mergeCell ref="A1:H1"/>
    <mergeCell ref="C2:E2"/>
    <mergeCell ref="A2:A3"/>
    <mergeCell ref="B2:B3"/>
    <mergeCell ref="I1:R1"/>
  </mergeCells>
  <hyperlinks>
    <hyperlink ref="I1" location="'فهرست جداول'!B18" display="بازگشت به فهرست" xr:uid="{00000000-0004-0000-0F00-000000000000}"/>
    <hyperlink ref="I1:R1" location="'فهرست '!A1" display="بازگشت به فهرست" xr:uid="{016EDD70-01DC-4752-A84C-C5CC9473B81C}"/>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8"/>
  <sheetViews>
    <sheetView rightToLeft="1" workbookViewId="0">
      <selection activeCell="C4" sqref="C4:E8"/>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75" t="s">
        <v>236</v>
      </c>
      <c r="B1" s="75"/>
      <c r="C1" s="75"/>
      <c r="D1" s="75"/>
      <c r="E1" s="75"/>
      <c r="F1" s="75"/>
      <c r="G1" s="75"/>
      <c r="H1" s="75"/>
      <c r="I1" s="73" t="s">
        <v>146</v>
      </c>
      <c r="J1" s="73"/>
      <c r="K1" s="73"/>
      <c r="L1" s="73"/>
      <c r="M1" s="73"/>
      <c r="N1" s="73"/>
      <c r="O1" s="73"/>
      <c r="P1" s="73"/>
      <c r="Q1" s="73"/>
      <c r="R1" s="73"/>
    </row>
    <row r="2" spans="1:20" ht="30" customHeight="1" x14ac:dyDescent="0.2">
      <c r="A2" s="79" t="s">
        <v>29</v>
      </c>
      <c r="B2" s="71" t="s">
        <v>145</v>
      </c>
      <c r="C2" s="76" t="s">
        <v>28</v>
      </c>
      <c r="D2" s="77"/>
      <c r="E2" s="78"/>
    </row>
    <row r="3" spans="1:20" ht="30" customHeight="1" thickBot="1" x14ac:dyDescent="0.25">
      <c r="A3" s="80"/>
      <c r="B3" s="72"/>
      <c r="C3" s="18" t="s">
        <v>31</v>
      </c>
      <c r="D3" s="19" t="s">
        <v>32</v>
      </c>
      <c r="E3" s="20" t="s">
        <v>33</v>
      </c>
    </row>
    <row r="4" spans="1:20" ht="30" customHeight="1" x14ac:dyDescent="0.2">
      <c r="A4" s="24" t="s">
        <v>56</v>
      </c>
      <c r="B4" s="21" t="s">
        <v>35</v>
      </c>
      <c r="C4" s="15">
        <v>1714500</v>
      </c>
      <c r="D4" s="12">
        <v>5756217</v>
      </c>
      <c r="E4" s="13">
        <v>2960947</v>
      </c>
    </row>
    <row r="5" spans="1:20" ht="30" customHeight="1" x14ac:dyDescent="0.2">
      <c r="A5" s="25" t="s">
        <v>57</v>
      </c>
      <c r="B5" s="22" t="s">
        <v>35</v>
      </c>
      <c r="C5" s="16">
        <v>1606550</v>
      </c>
      <c r="D5" s="7">
        <v>4500000</v>
      </c>
      <c r="E5" s="9">
        <v>2621480</v>
      </c>
    </row>
    <row r="6" spans="1:20" ht="30" customHeight="1" x14ac:dyDescent="0.2">
      <c r="A6" s="25" t="s">
        <v>58</v>
      </c>
      <c r="B6" s="22" t="s">
        <v>35</v>
      </c>
      <c r="C6" s="16">
        <v>1441450</v>
      </c>
      <c r="D6" s="7">
        <v>5150000</v>
      </c>
      <c r="E6" s="9">
        <v>3193610</v>
      </c>
    </row>
    <row r="7" spans="1:20" ht="30" customHeight="1" x14ac:dyDescent="0.2">
      <c r="A7" s="25" t="s">
        <v>59</v>
      </c>
      <c r="B7" s="22" t="s">
        <v>35</v>
      </c>
      <c r="C7" s="16">
        <v>1790700</v>
      </c>
      <c r="D7" s="7">
        <v>3614976</v>
      </c>
      <c r="E7" s="9">
        <v>2650877</v>
      </c>
    </row>
    <row r="8" spans="1:20" ht="30" customHeight="1" thickBot="1" x14ac:dyDescent="0.25">
      <c r="A8" s="26" t="s">
        <v>60</v>
      </c>
      <c r="B8" s="23" t="s">
        <v>35</v>
      </c>
      <c r="C8" s="17">
        <v>1581150</v>
      </c>
      <c r="D8" s="10">
        <v>4900000</v>
      </c>
      <c r="E8" s="11">
        <v>2938829</v>
      </c>
      <c r="K8" s="74"/>
      <c r="L8" s="74"/>
      <c r="M8" s="74"/>
      <c r="N8" s="74"/>
      <c r="O8" s="74"/>
      <c r="P8" s="74"/>
      <c r="Q8" s="74"/>
      <c r="R8" s="74"/>
      <c r="S8" s="74"/>
      <c r="T8" s="74"/>
    </row>
  </sheetData>
  <mergeCells count="6">
    <mergeCell ref="K8:T8"/>
    <mergeCell ref="A1:H1"/>
    <mergeCell ref="C2:E2"/>
    <mergeCell ref="A2:A3"/>
    <mergeCell ref="B2:B3"/>
    <mergeCell ref="I1:R1"/>
  </mergeCells>
  <hyperlinks>
    <hyperlink ref="I1" location="'فهرست جداول'!B19" display="بازگشت به فهرست" xr:uid="{00000000-0004-0000-1000-000000000000}"/>
    <hyperlink ref="I1:R1" location="'فهرست '!A1" display="بازگشت به فهرست" xr:uid="{B86F426B-A58B-4693-BC37-9090680EC252}"/>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237</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43</v>
      </c>
      <c r="B4" s="21" t="s">
        <v>35</v>
      </c>
      <c r="C4" s="15">
        <v>2650000</v>
      </c>
      <c r="D4" s="12">
        <v>3513375</v>
      </c>
      <c r="E4" s="13">
        <v>3164333</v>
      </c>
    </row>
    <row r="5" spans="1:18" ht="30" customHeight="1" x14ac:dyDescent="0.2">
      <c r="A5" s="25" t="s">
        <v>44</v>
      </c>
      <c r="B5" s="22" t="s">
        <v>35</v>
      </c>
      <c r="C5" s="16">
        <v>2194510</v>
      </c>
      <c r="D5" s="7">
        <v>3150000</v>
      </c>
      <c r="E5" s="9">
        <v>2623502</v>
      </c>
    </row>
    <row r="6" spans="1:18" ht="30" customHeight="1" thickBot="1" x14ac:dyDescent="0.25">
      <c r="A6" s="26" t="s">
        <v>45</v>
      </c>
      <c r="B6" s="23" t="s">
        <v>35</v>
      </c>
      <c r="C6" s="17">
        <v>1612500</v>
      </c>
      <c r="D6" s="10">
        <v>3000000</v>
      </c>
      <c r="E6" s="11">
        <v>2225813</v>
      </c>
    </row>
  </sheetData>
  <mergeCells count="5">
    <mergeCell ref="A1:H1"/>
    <mergeCell ref="C2:E2"/>
    <mergeCell ref="A2:A3"/>
    <mergeCell ref="B2:B3"/>
    <mergeCell ref="I1:R1"/>
  </mergeCells>
  <hyperlinks>
    <hyperlink ref="I1" location="'فهرست جداول'!B20" display="بازگشت به فهرست" xr:uid="{00000000-0004-0000-1100-000000000000}"/>
    <hyperlink ref="I1:R1" location="'فهرست '!A1" display="بازگشت به فهرست" xr:uid="{392AA224-CED5-49CC-96F9-6BAAF8F8B87D}"/>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17"/>
  <sheetViews>
    <sheetView rightToLeft="1" workbookViewId="0">
      <selection activeCell="C4" sqref="C4:E17"/>
    </sheetView>
  </sheetViews>
  <sheetFormatPr defaultRowHeight="27.75" customHeight="1" x14ac:dyDescent="0.2"/>
  <cols>
    <col min="1" max="1" width="31.7109375" style="37" customWidth="1"/>
    <col min="2" max="2" width="13.7109375" style="32" customWidth="1"/>
    <col min="3" max="3" width="13.140625" style="31" customWidth="1"/>
    <col min="4" max="4" width="13.7109375" style="31" customWidth="1"/>
    <col min="5" max="5" width="14" style="31" customWidth="1"/>
    <col min="6" max="6" width="9.140625" style="31"/>
    <col min="7" max="7" width="11.140625" style="31" customWidth="1"/>
    <col min="8" max="8" width="19.28515625" style="31" customWidth="1"/>
    <col min="9" max="16384" width="9.140625" style="31"/>
  </cols>
  <sheetData>
    <row r="1" spans="1:9" ht="32.25" customHeight="1" thickBot="1" x14ac:dyDescent="0.25">
      <c r="A1" s="81" t="s">
        <v>238</v>
      </c>
      <c r="B1" s="81"/>
      <c r="C1" s="81"/>
      <c r="D1" s="81"/>
      <c r="E1" s="81"/>
      <c r="F1" s="81"/>
      <c r="G1" s="81"/>
      <c r="H1" s="81"/>
      <c r="I1" s="66" t="s">
        <v>146</v>
      </c>
    </row>
    <row r="2" spans="1:9" ht="27.75" customHeight="1" x14ac:dyDescent="0.2">
      <c r="A2" s="79" t="s">
        <v>29</v>
      </c>
      <c r="B2" s="71" t="s">
        <v>145</v>
      </c>
      <c r="C2" s="76" t="s">
        <v>28</v>
      </c>
      <c r="D2" s="82"/>
      <c r="E2" s="83"/>
    </row>
    <row r="3" spans="1:9" ht="27.75" customHeight="1" thickBot="1" x14ac:dyDescent="0.25">
      <c r="A3" s="80"/>
      <c r="B3" s="72"/>
      <c r="C3" s="18" t="s">
        <v>31</v>
      </c>
      <c r="D3" s="19" t="s">
        <v>32</v>
      </c>
      <c r="E3" s="20" t="s">
        <v>33</v>
      </c>
    </row>
    <row r="4" spans="1:9" ht="27.75" customHeight="1" x14ac:dyDescent="0.2">
      <c r="A4" s="34" t="s">
        <v>93</v>
      </c>
      <c r="B4" s="33" t="s">
        <v>35</v>
      </c>
      <c r="C4" s="15">
        <v>1625600</v>
      </c>
      <c r="D4" s="12">
        <v>4659438</v>
      </c>
      <c r="E4" s="13">
        <v>3175246</v>
      </c>
    </row>
    <row r="5" spans="1:9" ht="27.75" customHeight="1" x14ac:dyDescent="0.2">
      <c r="A5" s="35" t="s">
        <v>94</v>
      </c>
      <c r="B5" s="8" t="s">
        <v>35</v>
      </c>
      <c r="C5" s="16">
        <v>1684037</v>
      </c>
      <c r="D5" s="7">
        <v>4864517</v>
      </c>
      <c r="E5" s="9">
        <v>3018986</v>
      </c>
    </row>
    <row r="6" spans="1:9" ht="27.75" customHeight="1" x14ac:dyDescent="0.2">
      <c r="A6" s="35" t="s">
        <v>95</v>
      </c>
      <c r="B6" s="8" t="s">
        <v>35</v>
      </c>
      <c r="C6" s="16">
        <v>2070100</v>
      </c>
      <c r="D6" s="7">
        <v>3694032</v>
      </c>
      <c r="E6" s="9">
        <v>2812322</v>
      </c>
    </row>
    <row r="7" spans="1:9" ht="27.75" customHeight="1" x14ac:dyDescent="0.2">
      <c r="A7" s="35" t="s">
        <v>96</v>
      </c>
      <c r="B7" s="8" t="s">
        <v>35</v>
      </c>
      <c r="C7" s="16">
        <v>1684037</v>
      </c>
      <c r="D7" s="7">
        <v>4900328</v>
      </c>
      <c r="E7" s="9">
        <v>3020589</v>
      </c>
    </row>
    <row r="8" spans="1:9" ht="27.75" customHeight="1" x14ac:dyDescent="0.2">
      <c r="A8" s="35" t="s">
        <v>97</v>
      </c>
      <c r="B8" s="8" t="s">
        <v>35</v>
      </c>
      <c r="C8" s="16">
        <v>2152650</v>
      </c>
      <c r="D8" s="7">
        <v>3616079</v>
      </c>
      <c r="E8" s="9">
        <v>2972605</v>
      </c>
    </row>
    <row r="9" spans="1:9" ht="27.75" customHeight="1" x14ac:dyDescent="0.2">
      <c r="A9" s="35" t="s">
        <v>98</v>
      </c>
      <c r="B9" s="8" t="s">
        <v>35</v>
      </c>
      <c r="C9" s="16">
        <v>2403846</v>
      </c>
      <c r="D9" s="7">
        <v>3558894</v>
      </c>
      <c r="E9" s="9">
        <v>3111613</v>
      </c>
    </row>
    <row r="10" spans="1:9" ht="27.75" customHeight="1" x14ac:dyDescent="0.2">
      <c r="A10" s="35" t="s">
        <v>99</v>
      </c>
      <c r="B10" s="8" t="s">
        <v>35</v>
      </c>
      <c r="C10" s="16">
        <v>2500000</v>
      </c>
      <c r="D10" s="7">
        <v>3550000</v>
      </c>
      <c r="E10" s="9">
        <v>2945303</v>
      </c>
    </row>
    <row r="11" spans="1:9" ht="27.75" customHeight="1" x14ac:dyDescent="0.2">
      <c r="A11" s="35" t="s">
        <v>100</v>
      </c>
      <c r="B11" s="8" t="s">
        <v>35</v>
      </c>
      <c r="C11" s="16">
        <v>1479550</v>
      </c>
      <c r="D11" s="7">
        <v>4694094</v>
      </c>
      <c r="E11" s="9">
        <v>2844838</v>
      </c>
    </row>
    <row r="12" spans="1:9" ht="27.75" customHeight="1" x14ac:dyDescent="0.2">
      <c r="A12" s="35" t="s">
        <v>101</v>
      </c>
      <c r="B12" s="8" t="s">
        <v>35</v>
      </c>
      <c r="C12" s="16">
        <v>1976913</v>
      </c>
      <c r="D12" s="7">
        <v>3687550</v>
      </c>
      <c r="E12" s="9">
        <v>2625005</v>
      </c>
    </row>
    <row r="13" spans="1:9" ht="27.75" customHeight="1" x14ac:dyDescent="0.2">
      <c r="A13" s="35" t="s">
        <v>102</v>
      </c>
      <c r="B13" s="8" t="s">
        <v>35</v>
      </c>
      <c r="C13" s="16">
        <v>1244723</v>
      </c>
      <c r="D13" s="7">
        <v>4219795</v>
      </c>
      <c r="E13" s="9">
        <v>2956178</v>
      </c>
    </row>
    <row r="14" spans="1:9" ht="27.75" customHeight="1" x14ac:dyDescent="0.2">
      <c r="A14" s="35" t="s">
        <v>103</v>
      </c>
      <c r="B14" s="8" t="s">
        <v>35</v>
      </c>
      <c r="C14" s="16">
        <v>1765300</v>
      </c>
      <c r="D14" s="7">
        <v>4100000</v>
      </c>
      <c r="E14" s="9">
        <v>2820041</v>
      </c>
    </row>
    <row r="15" spans="1:9" ht="27.75" customHeight="1" x14ac:dyDescent="0.2">
      <c r="A15" s="35" t="s">
        <v>104</v>
      </c>
      <c r="B15" s="8" t="s">
        <v>35</v>
      </c>
      <c r="C15" s="16">
        <v>1422400</v>
      </c>
      <c r="D15" s="7">
        <v>3750000</v>
      </c>
      <c r="E15" s="9">
        <v>2928821</v>
      </c>
    </row>
    <row r="16" spans="1:9" ht="27.75" customHeight="1" x14ac:dyDescent="0.2">
      <c r="A16" s="35" t="s">
        <v>105</v>
      </c>
      <c r="B16" s="8" t="s">
        <v>35</v>
      </c>
      <c r="C16" s="16">
        <v>1976913</v>
      </c>
      <c r="D16" s="7">
        <v>3650000</v>
      </c>
      <c r="E16" s="9">
        <v>2979754</v>
      </c>
    </row>
    <row r="17" spans="1:5" ht="27.75" customHeight="1" thickBot="1" x14ac:dyDescent="0.25">
      <c r="A17" s="36" t="s">
        <v>106</v>
      </c>
      <c r="B17" s="14" t="s">
        <v>35</v>
      </c>
      <c r="C17" s="17">
        <v>1500000</v>
      </c>
      <c r="D17" s="10">
        <v>4171039</v>
      </c>
      <c r="E17" s="11">
        <v>2319245</v>
      </c>
    </row>
  </sheetData>
  <mergeCells count="4">
    <mergeCell ref="A1:H1"/>
    <mergeCell ref="C2:E2"/>
    <mergeCell ref="A2:A3"/>
    <mergeCell ref="B2:B3"/>
  </mergeCells>
  <hyperlinks>
    <hyperlink ref="I1" location="'فهرست '!A1" display="بازگشت به فهرست"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E2B3C-B002-469E-8F14-E11E5742298D}">
  <dimension ref="A1:E29"/>
  <sheetViews>
    <sheetView rightToLeft="1" workbookViewId="0">
      <selection activeCell="B3" sqref="B3"/>
    </sheetView>
  </sheetViews>
  <sheetFormatPr defaultRowHeight="27" customHeight="1" x14ac:dyDescent="0.2"/>
  <cols>
    <col min="1" max="1" width="35.5703125" style="49" customWidth="1"/>
    <col min="2" max="2" width="130.85546875" style="49" customWidth="1"/>
    <col min="3" max="4" width="9.140625" style="49"/>
    <col min="5" max="5" width="109.5703125" style="49" bestFit="1" customWidth="1"/>
    <col min="6" max="16384" width="9.140625" style="49"/>
  </cols>
  <sheetData>
    <row r="1" spans="1:2" s="40" customFormat="1" ht="27" customHeight="1" x14ac:dyDescent="0.2">
      <c r="A1" s="38"/>
      <c r="B1" s="39"/>
    </row>
    <row r="2" spans="1:2" s="41" customFormat="1" ht="27" customHeight="1" thickBot="1" x14ac:dyDescent="0.3">
      <c r="A2" s="69" t="s">
        <v>147</v>
      </c>
      <c r="B2" s="69"/>
    </row>
    <row r="3" spans="1:2" s="40" customFormat="1" ht="34.5" customHeight="1" x14ac:dyDescent="0.2">
      <c r="A3" s="42" t="s">
        <v>148</v>
      </c>
      <c r="B3" s="43" t="s">
        <v>149</v>
      </c>
    </row>
    <row r="4" spans="1:2" s="40" customFormat="1" ht="45.75" customHeight="1" x14ac:dyDescent="0.2">
      <c r="A4" s="44" t="s">
        <v>150</v>
      </c>
      <c r="B4" s="45" t="s">
        <v>187</v>
      </c>
    </row>
    <row r="5" spans="1:2" s="40" customFormat="1" ht="69.75" customHeight="1" x14ac:dyDescent="0.2">
      <c r="A5" s="70" t="s">
        <v>151</v>
      </c>
      <c r="B5" s="46" t="s">
        <v>188</v>
      </c>
    </row>
    <row r="6" spans="1:2" s="40" customFormat="1" ht="41.25" customHeight="1" x14ac:dyDescent="0.2">
      <c r="A6" s="70"/>
      <c r="B6" s="45" t="s">
        <v>189</v>
      </c>
    </row>
    <row r="7" spans="1:2" s="40" customFormat="1" ht="33.75" customHeight="1" x14ac:dyDescent="0.2">
      <c r="A7" s="47" t="s">
        <v>152</v>
      </c>
      <c r="B7" s="45" t="s">
        <v>153</v>
      </c>
    </row>
    <row r="8" spans="1:2" ht="27" customHeight="1" x14ac:dyDescent="0.2">
      <c r="A8" s="47" t="s">
        <v>154</v>
      </c>
      <c r="B8" s="48" t="s">
        <v>155</v>
      </c>
    </row>
    <row r="9" spans="1:2" ht="27" customHeight="1" x14ac:dyDescent="0.2">
      <c r="A9" s="47" t="s">
        <v>156</v>
      </c>
      <c r="B9" s="48" t="s">
        <v>157</v>
      </c>
    </row>
    <row r="10" spans="1:2" ht="27" customHeight="1" x14ac:dyDescent="0.2">
      <c r="A10" s="47" t="s">
        <v>158</v>
      </c>
      <c r="B10" s="48" t="s">
        <v>159</v>
      </c>
    </row>
    <row r="11" spans="1:2" ht="27" customHeight="1" x14ac:dyDescent="0.2">
      <c r="A11" s="47" t="s">
        <v>160</v>
      </c>
      <c r="B11" s="48" t="s">
        <v>161</v>
      </c>
    </row>
    <row r="12" spans="1:2" ht="45.75" customHeight="1" x14ac:dyDescent="0.2">
      <c r="A12" s="47" t="s">
        <v>162</v>
      </c>
      <c r="B12" s="50" t="s">
        <v>163</v>
      </c>
    </row>
    <row r="13" spans="1:2" ht="45" customHeight="1" x14ac:dyDescent="0.2">
      <c r="A13" s="47" t="s">
        <v>164</v>
      </c>
      <c r="B13" s="51" t="s">
        <v>191</v>
      </c>
    </row>
    <row r="14" spans="1:2" ht="44.25" customHeight="1" x14ac:dyDescent="0.2">
      <c r="A14" s="47" t="s">
        <v>165</v>
      </c>
      <c r="B14" s="51" t="s">
        <v>163</v>
      </c>
    </row>
    <row r="15" spans="1:2" ht="30" customHeight="1" x14ac:dyDescent="0.2">
      <c r="A15" s="47" t="s">
        <v>166</v>
      </c>
      <c r="B15" s="52">
        <v>43</v>
      </c>
    </row>
    <row r="16" spans="1:2" ht="28.5" customHeight="1" x14ac:dyDescent="0.2">
      <c r="A16" s="47" t="s">
        <v>167</v>
      </c>
      <c r="B16" s="53" t="s">
        <v>168</v>
      </c>
    </row>
    <row r="17" spans="1:5" ht="27" customHeight="1" x14ac:dyDescent="0.2">
      <c r="A17" s="47" t="s">
        <v>169</v>
      </c>
      <c r="B17" s="53" t="s">
        <v>170</v>
      </c>
    </row>
    <row r="18" spans="1:5" ht="57.75" customHeight="1" x14ac:dyDescent="0.2">
      <c r="A18" s="47" t="s">
        <v>171</v>
      </c>
      <c r="B18" s="54" t="s">
        <v>172</v>
      </c>
    </row>
    <row r="19" spans="1:5" ht="40.5" customHeight="1" x14ac:dyDescent="0.2">
      <c r="A19" s="55" t="s">
        <v>173</v>
      </c>
      <c r="B19" s="54" t="s">
        <v>170</v>
      </c>
    </row>
    <row r="20" spans="1:5" ht="77.25" customHeight="1" x14ac:dyDescent="0.2">
      <c r="A20" s="56" t="s">
        <v>174</v>
      </c>
      <c r="B20" s="57" t="s">
        <v>190</v>
      </c>
    </row>
    <row r="21" spans="1:5" ht="40.5" customHeight="1" x14ac:dyDescent="0.2">
      <c r="A21" s="55" t="s">
        <v>175</v>
      </c>
      <c r="B21" s="59" t="s">
        <v>176</v>
      </c>
      <c r="E21" s="58"/>
    </row>
    <row r="22" spans="1:5" ht="27" customHeight="1" x14ac:dyDescent="0.2">
      <c r="A22" s="55" t="s">
        <v>177</v>
      </c>
      <c r="B22" s="54" t="s">
        <v>178</v>
      </c>
    </row>
    <row r="23" spans="1:5" ht="27" customHeight="1" x14ac:dyDescent="0.2">
      <c r="A23" s="55" t="s">
        <v>179</v>
      </c>
      <c r="B23" s="59" t="s">
        <v>180</v>
      </c>
    </row>
    <row r="24" spans="1:5" ht="27" customHeight="1" x14ac:dyDescent="0.2">
      <c r="A24" s="55" t="s">
        <v>181</v>
      </c>
      <c r="B24" s="59" t="s">
        <v>192</v>
      </c>
    </row>
    <row r="25" spans="1:5" ht="27" customHeight="1" x14ac:dyDescent="0.2">
      <c r="A25" s="55" t="s">
        <v>182</v>
      </c>
      <c r="B25" s="59" t="s">
        <v>183</v>
      </c>
    </row>
    <row r="26" spans="1:5" ht="27" customHeight="1" x14ac:dyDescent="0.2">
      <c r="A26" s="55" t="s">
        <v>184</v>
      </c>
      <c r="B26" s="59" t="s">
        <v>185</v>
      </c>
    </row>
    <row r="27" spans="1:5" ht="27" customHeight="1" x14ac:dyDescent="0.2">
      <c r="A27" s="55" t="s">
        <v>186</v>
      </c>
      <c r="B27" s="60" t="s">
        <v>193</v>
      </c>
    </row>
    <row r="28" spans="1:5" ht="27" customHeight="1" thickBot="1" x14ac:dyDescent="0.25">
      <c r="A28" s="61" t="s">
        <v>167</v>
      </c>
      <c r="B28" s="62" t="s">
        <v>168</v>
      </c>
    </row>
    <row r="29" spans="1:5" ht="27" customHeight="1" x14ac:dyDescent="0.2">
      <c r="A29" s="63"/>
      <c r="B29" s="64"/>
    </row>
  </sheetData>
  <mergeCells count="2">
    <mergeCell ref="A2:B2"/>
    <mergeCell ref="A5:A6"/>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5"/>
  <sheetViews>
    <sheetView rightToLeft="1" workbookViewId="0">
      <selection activeCell="C13" sqref="C13"/>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239</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46</v>
      </c>
      <c r="B4" s="21" t="s">
        <v>35</v>
      </c>
      <c r="C4" s="15">
        <v>1752000</v>
      </c>
      <c r="D4" s="12">
        <v>5779354</v>
      </c>
      <c r="E4" s="13">
        <v>3094826</v>
      </c>
    </row>
    <row r="5" spans="1:18" ht="30" customHeight="1" thickBot="1" x14ac:dyDescent="0.25">
      <c r="A5" s="26" t="s">
        <v>47</v>
      </c>
      <c r="B5" s="23" t="s">
        <v>35</v>
      </c>
      <c r="C5" s="17">
        <v>1606500</v>
      </c>
      <c r="D5" s="10">
        <v>3685680</v>
      </c>
      <c r="E5" s="11">
        <v>2457331</v>
      </c>
    </row>
  </sheetData>
  <mergeCells count="5">
    <mergeCell ref="A1:H1"/>
    <mergeCell ref="C2:E2"/>
    <mergeCell ref="A2:A3"/>
    <mergeCell ref="B2:B3"/>
    <mergeCell ref="I1:R1"/>
  </mergeCells>
  <hyperlinks>
    <hyperlink ref="I1" location="'فهرست جداول'!B22" display="بازگشت به فهرست" xr:uid="{00000000-0004-0000-1300-000000000000}"/>
    <hyperlink ref="I1:R1" location="'فهرست '!A1" display="بازگشت به فهرست" xr:uid="{A2D17BEC-5680-4EE0-8095-BF2723B48FE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240</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86</v>
      </c>
      <c r="B4" s="21" t="s">
        <v>35</v>
      </c>
      <c r="C4" s="15">
        <v>2400000</v>
      </c>
      <c r="D4" s="12">
        <v>3785375</v>
      </c>
      <c r="E4" s="13">
        <v>2942621</v>
      </c>
    </row>
    <row r="5" spans="1:18" ht="30" customHeight="1" thickBot="1" x14ac:dyDescent="0.25">
      <c r="A5" s="26" t="s">
        <v>87</v>
      </c>
      <c r="B5" s="23" t="s">
        <v>35</v>
      </c>
      <c r="C5" s="17">
        <v>1504950</v>
      </c>
      <c r="D5" s="10">
        <v>3614976</v>
      </c>
      <c r="E5" s="11">
        <v>2430882</v>
      </c>
    </row>
  </sheetData>
  <mergeCells count="5">
    <mergeCell ref="A1:H1"/>
    <mergeCell ref="C2:E2"/>
    <mergeCell ref="B2:B3"/>
    <mergeCell ref="A2:A3"/>
    <mergeCell ref="I1:R1"/>
  </mergeCells>
  <hyperlinks>
    <hyperlink ref="I1" location="'فهرست جداول'!B23" display="بازگشت به فهرست" xr:uid="{00000000-0004-0000-1400-000000000000}"/>
    <hyperlink ref="I1:R1" location="'فهرست '!A1" display="بازگشت به فهرست" xr:uid="{D006111D-7EE9-4989-AA32-EB499BE5F686}"/>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241</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138</v>
      </c>
      <c r="B4" s="21" t="s">
        <v>35</v>
      </c>
      <c r="C4" s="15">
        <v>2153000</v>
      </c>
      <c r="D4" s="12">
        <v>5751814</v>
      </c>
      <c r="E4" s="13">
        <v>3485662</v>
      </c>
    </row>
    <row r="5" spans="1:18" ht="30" customHeight="1" x14ac:dyDescent="0.2">
      <c r="A5" s="25" t="s">
        <v>139</v>
      </c>
      <c r="B5" s="22" t="s">
        <v>35</v>
      </c>
      <c r="C5" s="16">
        <v>2403846</v>
      </c>
      <c r="D5" s="7">
        <v>4751814</v>
      </c>
      <c r="E5" s="9">
        <v>3263401</v>
      </c>
    </row>
    <row r="6" spans="1:18" ht="30" customHeight="1" thickBot="1" x14ac:dyDescent="0.25">
      <c r="A6" s="26" t="s">
        <v>140</v>
      </c>
      <c r="B6" s="23" t="s">
        <v>35</v>
      </c>
      <c r="C6" s="17">
        <v>2000000</v>
      </c>
      <c r="D6" s="10">
        <v>3501125</v>
      </c>
      <c r="E6" s="11">
        <v>2623003</v>
      </c>
    </row>
  </sheetData>
  <mergeCells count="5">
    <mergeCell ref="A1:H1"/>
    <mergeCell ref="C2:E2"/>
    <mergeCell ref="A2:A3"/>
    <mergeCell ref="B2:B3"/>
    <mergeCell ref="I1:R1"/>
  </mergeCells>
  <hyperlinks>
    <hyperlink ref="I1" location="'فهرست جداول'!B24" display="بازگشت به فهرست" xr:uid="{00000000-0004-0000-1500-000000000000}"/>
    <hyperlink ref="I1:R1" location="'فهرست '!A1" display="بازگشت به فهرست" xr:uid="{FA84B4BA-4E1E-4F36-8349-A376D603F4A1}"/>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T8"/>
  <sheetViews>
    <sheetView rightToLeft="1" workbookViewId="0">
      <selection activeCell="C4" sqref="C4:E8"/>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75" t="s">
        <v>244</v>
      </c>
      <c r="B1" s="75"/>
      <c r="C1" s="75"/>
      <c r="D1" s="75"/>
      <c r="E1" s="75"/>
      <c r="F1" s="75"/>
      <c r="G1" s="75"/>
      <c r="H1" s="75"/>
      <c r="I1" s="73" t="s">
        <v>146</v>
      </c>
      <c r="J1" s="73"/>
      <c r="K1" s="73"/>
      <c r="L1" s="73"/>
      <c r="M1" s="73"/>
      <c r="N1" s="73"/>
      <c r="O1" s="73"/>
      <c r="P1" s="73"/>
      <c r="Q1" s="73"/>
      <c r="R1" s="73"/>
    </row>
    <row r="2" spans="1:20" ht="30" customHeight="1" x14ac:dyDescent="0.2">
      <c r="A2" s="79" t="s">
        <v>29</v>
      </c>
      <c r="B2" s="71" t="s">
        <v>145</v>
      </c>
      <c r="C2" s="76" t="s">
        <v>28</v>
      </c>
      <c r="D2" s="77"/>
      <c r="E2" s="78"/>
    </row>
    <row r="3" spans="1:20" ht="30" customHeight="1" thickBot="1" x14ac:dyDescent="0.25">
      <c r="A3" s="80"/>
      <c r="B3" s="72"/>
      <c r="C3" s="18" t="s">
        <v>31</v>
      </c>
      <c r="D3" s="19" t="s">
        <v>32</v>
      </c>
      <c r="E3" s="20" t="s">
        <v>33</v>
      </c>
    </row>
    <row r="4" spans="1:20" ht="30" customHeight="1" x14ac:dyDescent="0.2">
      <c r="A4" s="24" t="s">
        <v>88</v>
      </c>
      <c r="B4" s="21" t="s">
        <v>35</v>
      </c>
      <c r="C4" s="15">
        <v>1267460</v>
      </c>
      <c r="D4" s="12">
        <v>4135457</v>
      </c>
      <c r="E4" s="13">
        <v>3249295</v>
      </c>
    </row>
    <row r="5" spans="1:20" ht="30" customHeight="1" x14ac:dyDescent="0.2">
      <c r="A5" s="25" t="s">
        <v>89</v>
      </c>
      <c r="B5" s="22" t="s">
        <v>35</v>
      </c>
      <c r="C5" s="16">
        <v>2250000</v>
      </c>
      <c r="D5" s="7">
        <v>4575721</v>
      </c>
      <c r="E5" s="9">
        <v>3059987</v>
      </c>
    </row>
    <row r="6" spans="1:20" ht="30" customHeight="1" x14ac:dyDescent="0.2">
      <c r="A6" s="25" t="s">
        <v>90</v>
      </c>
      <c r="B6" s="22" t="s">
        <v>35</v>
      </c>
      <c r="C6" s="16">
        <v>1310000</v>
      </c>
      <c r="D6" s="7">
        <v>3336662</v>
      </c>
      <c r="E6" s="9">
        <v>2502892</v>
      </c>
    </row>
    <row r="7" spans="1:20" ht="30" customHeight="1" x14ac:dyDescent="0.2">
      <c r="A7" s="25" t="s">
        <v>91</v>
      </c>
      <c r="B7" s="22" t="s">
        <v>35</v>
      </c>
      <c r="C7" s="16">
        <v>2500000</v>
      </c>
      <c r="D7" s="7">
        <v>4511271</v>
      </c>
      <c r="E7" s="9">
        <v>3452975</v>
      </c>
    </row>
    <row r="8" spans="1:20" ht="30" customHeight="1" thickBot="1" x14ac:dyDescent="0.25">
      <c r="A8" s="26" t="s">
        <v>92</v>
      </c>
      <c r="B8" s="23" t="s">
        <v>35</v>
      </c>
      <c r="C8" s="17">
        <v>1000000</v>
      </c>
      <c r="D8" s="10">
        <v>3511271</v>
      </c>
      <c r="E8" s="11">
        <v>2514587</v>
      </c>
      <c r="K8" s="74"/>
      <c r="L8" s="74"/>
      <c r="M8" s="74"/>
      <c r="N8" s="74"/>
      <c r="O8" s="74"/>
      <c r="P8" s="74"/>
      <c r="Q8" s="74"/>
      <c r="R8" s="74"/>
      <c r="S8" s="74"/>
      <c r="T8" s="74"/>
    </row>
  </sheetData>
  <mergeCells count="6">
    <mergeCell ref="K8:T8"/>
    <mergeCell ref="A1:H1"/>
    <mergeCell ref="C2:E2"/>
    <mergeCell ref="A2:A3"/>
    <mergeCell ref="B2:B3"/>
    <mergeCell ref="I1:R1"/>
  </mergeCells>
  <hyperlinks>
    <hyperlink ref="I1" location="'فهرست جداول'!B25" display="بازگشت به فهرست" xr:uid="{00000000-0004-0000-1600-000000000000}"/>
    <hyperlink ref="I1:R1" location="'فهرست '!A1" display="بازگشت به فهرست" xr:uid="{DECFE7DC-3739-4938-BB2D-AF26E5BCBB22}"/>
  </hyperlink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7"/>
  <sheetViews>
    <sheetView rightToLeft="1" workbookViewId="0">
      <selection activeCell="C4" sqref="C4:E7"/>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242</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82</v>
      </c>
      <c r="B4" s="21" t="s">
        <v>35</v>
      </c>
      <c r="C4" s="15">
        <v>3000000</v>
      </c>
      <c r="D4" s="12">
        <v>4193370</v>
      </c>
      <c r="E4" s="13">
        <v>3685608</v>
      </c>
    </row>
    <row r="5" spans="1:18" ht="30" customHeight="1" x14ac:dyDescent="0.2">
      <c r="A5" s="25" t="s">
        <v>83</v>
      </c>
      <c r="B5" s="22" t="s">
        <v>35</v>
      </c>
      <c r="C5" s="16">
        <v>2500000</v>
      </c>
      <c r="D5" s="7">
        <v>5393370</v>
      </c>
      <c r="E5" s="9">
        <v>3541107</v>
      </c>
    </row>
    <row r="6" spans="1:18" ht="30" customHeight="1" x14ac:dyDescent="0.2">
      <c r="A6" s="25" t="s">
        <v>84</v>
      </c>
      <c r="B6" s="22" t="s">
        <v>35</v>
      </c>
      <c r="C6" s="16">
        <v>1644650</v>
      </c>
      <c r="D6" s="7">
        <v>4864576</v>
      </c>
      <c r="E6" s="9">
        <v>2887564</v>
      </c>
    </row>
    <row r="7" spans="1:18" ht="30" customHeight="1" thickBot="1" x14ac:dyDescent="0.25">
      <c r="A7" s="26" t="s">
        <v>85</v>
      </c>
      <c r="B7" s="23" t="s">
        <v>35</v>
      </c>
      <c r="C7" s="17">
        <v>1500000</v>
      </c>
      <c r="D7" s="10">
        <v>3784651</v>
      </c>
      <c r="E7" s="11">
        <v>2416839</v>
      </c>
    </row>
  </sheetData>
  <mergeCells count="5">
    <mergeCell ref="A1:H1"/>
    <mergeCell ref="C2:E2"/>
    <mergeCell ref="A2:A3"/>
    <mergeCell ref="B2:B3"/>
    <mergeCell ref="I1:R1"/>
  </mergeCells>
  <hyperlinks>
    <hyperlink ref="I1" location="'فهرست جداول'!B26" display="بازگشت به فهرست" xr:uid="{00000000-0004-0000-1700-000000000000}"/>
    <hyperlink ref="I1:R1" location="'فهرست '!A1" display="بازگشت به فهرست" xr:uid="{DE07F0C0-31CA-4705-A6EC-980888D2B35D}"/>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5"/>
  <sheetViews>
    <sheetView rightToLeft="1" view="pageBreakPreview" zoomScaleNormal="100" zoomScaleSheetLayoutView="100" workbookViewId="0">
      <selection activeCell="I1" sqref="I1:R1"/>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243</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109</v>
      </c>
      <c r="B4" s="21" t="s">
        <v>35</v>
      </c>
      <c r="C4" s="15">
        <v>1200000</v>
      </c>
      <c r="D4" s="12">
        <v>3608264</v>
      </c>
      <c r="E4" s="13">
        <v>2207827</v>
      </c>
      <c r="F4" s="13">
        <f>AVERAGE(C4:E4)</f>
        <v>2338697</v>
      </c>
    </row>
    <row r="5" spans="1:18" ht="30" customHeight="1" thickBot="1" x14ac:dyDescent="0.25">
      <c r="A5" s="26" t="s">
        <v>110</v>
      </c>
      <c r="B5" s="23" t="s">
        <v>35</v>
      </c>
      <c r="C5" s="17">
        <v>890000</v>
      </c>
      <c r="D5" s="10">
        <v>3323487</v>
      </c>
      <c r="E5" s="11">
        <v>1831221</v>
      </c>
      <c r="F5" s="13">
        <f>AVERAGE(C5:E5)</f>
        <v>2014902.6666666667</v>
      </c>
    </row>
  </sheetData>
  <mergeCells count="5">
    <mergeCell ref="A1:H1"/>
    <mergeCell ref="C2:E2"/>
    <mergeCell ref="A2:A3"/>
    <mergeCell ref="B2:B3"/>
    <mergeCell ref="I1:R1"/>
  </mergeCells>
  <hyperlinks>
    <hyperlink ref="I1" location="'فهرست جداول'!B27" display="بازگشت به فهرست" xr:uid="{00000000-0004-0000-1800-000000000000}"/>
    <hyperlink ref="I1:R1" location="'فهرست '!A1" display="بازگشت به فهرست" xr:uid="{3A45487A-69B5-4901-8964-F8A79D8726EA}"/>
  </hyperlinks>
  <pageMargins left="0.7" right="0.7" top="0.75" bottom="0.75" header="0.3" footer="0.3"/>
  <pageSetup paperSize="9" scale="78" orientation="portrait" r:id="rId1"/>
  <colBreaks count="1" manualBreakCount="1">
    <brk id="7"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245</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131</v>
      </c>
      <c r="B4" s="21" t="s">
        <v>35</v>
      </c>
      <c r="C4" s="15">
        <v>1985000</v>
      </c>
      <c r="D4" s="12">
        <v>5000000</v>
      </c>
      <c r="E4" s="13">
        <v>3109078</v>
      </c>
    </row>
    <row r="5" spans="1:18" ht="30" customHeight="1" x14ac:dyDescent="0.2">
      <c r="A5" s="25" t="s">
        <v>132</v>
      </c>
      <c r="B5" s="22" t="s">
        <v>35</v>
      </c>
      <c r="C5" s="16">
        <v>1700000</v>
      </c>
      <c r="D5" s="7">
        <v>4189074</v>
      </c>
      <c r="E5" s="9">
        <v>2625423</v>
      </c>
    </row>
    <row r="6" spans="1:18" ht="30" customHeight="1" thickBot="1" x14ac:dyDescent="0.25">
      <c r="A6" s="26" t="s">
        <v>133</v>
      </c>
      <c r="B6" s="23" t="s">
        <v>35</v>
      </c>
      <c r="C6" s="17">
        <v>1200000</v>
      </c>
      <c r="D6" s="10">
        <v>5234677</v>
      </c>
      <c r="E6" s="11">
        <v>2553029</v>
      </c>
    </row>
  </sheetData>
  <mergeCells count="5">
    <mergeCell ref="A1:H1"/>
    <mergeCell ref="C2:E2"/>
    <mergeCell ref="A2:A3"/>
    <mergeCell ref="B2:B3"/>
    <mergeCell ref="I1:R1"/>
  </mergeCells>
  <hyperlinks>
    <hyperlink ref="I1" location="'فهرست جداول'!B28" display="بازگشت به فهرست" xr:uid="{00000000-0004-0000-1900-000000000000}"/>
    <hyperlink ref="I1:R1" location="'فهرست '!A1" display="بازگشت به فهرست" xr:uid="{D4772EA5-4C34-4E52-9F63-6472D6E1CDC7}"/>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246</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107</v>
      </c>
      <c r="B4" s="21" t="s">
        <v>35</v>
      </c>
      <c r="C4" s="15">
        <v>2416227</v>
      </c>
      <c r="D4" s="12">
        <v>4599868</v>
      </c>
      <c r="E4" s="13">
        <v>3047060</v>
      </c>
    </row>
    <row r="5" spans="1:18" ht="30" customHeight="1" thickBot="1" x14ac:dyDescent="0.25">
      <c r="A5" s="26" t="s">
        <v>108</v>
      </c>
      <c r="B5" s="23" t="s">
        <v>35</v>
      </c>
      <c r="C5" s="17">
        <v>1391161</v>
      </c>
      <c r="D5" s="10">
        <v>4188704</v>
      </c>
      <c r="E5" s="11">
        <v>2583040</v>
      </c>
    </row>
  </sheetData>
  <mergeCells count="5">
    <mergeCell ref="A1:H1"/>
    <mergeCell ref="C2:E2"/>
    <mergeCell ref="A2:A3"/>
    <mergeCell ref="B2:B3"/>
    <mergeCell ref="I1:R1"/>
  </mergeCells>
  <hyperlinks>
    <hyperlink ref="I1" location="'فهرست جداول'!B29" display="بازگشت به فهرست" xr:uid="{00000000-0004-0000-1A00-000000000000}"/>
    <hyperlink ref="I1:R1" location="'فهرست '!A1" display="بازگشت به فهرست" xr:uid="{9A2EC6DA-FED4-45F6-9C84-582476C4CF24}"/>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R5"/>
  <sheetViews>
    <sheetView rightToLeft="1" workbookViewId="0">
      <selection activeCell="B4" sqref="B4"/>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247</v>
      </c>
      <c r="B1" s="75"/>
      <c r="C1" s="75"/>
      <c r="D1" s="75"/>
      <c r="E1" s="75"/>
      <c r="F1" s="75"/>
      <c r="G1" s="75"/>
      <c r="H1" s="75"/>
      <c r="I1" s="73" t="s">
        <v>146</v>
      </c>
      <c r="J1" s="73"/>
      <c r="K1" s="73"/>
      <c r="L1" s="73"/>
      <c r="M1" s="73"/>
      <c r="N1" s="73"/>
      <c r="O1" s="73"/>
      <c r="P1" s="73"/>
      <c r="Q1" s="73"/>
      <c r="R1" s="73"/>
    </row>
    <row r="2" spans="1:18" ht="30" customHeight="1" x14ac:dyDescent="0.2">
      <c r="A2" s="79" t="s">
        <v>29</v>
      </c>
      <c r="B2" s="71" t="s">
        <v>30</v>
      </c>
      <c r="C2" s="76" t="s">
        <v>28</v>
      </c>
      <c r="D2" s="77"/>
      <c r="E2" s="78"/>
    </row>
    <row r="3" spans="1:18" ht="30" customHeight="1" thickBot="1" x14ac:dyDescent="0.25">
      <c r="A3" s="80"/>
      <c r="B3" s="72"/>
      <c r="C3" s="18" t="s">
        <v>31</v>
      </c>
      <c r="D3" s="19" t="s">
        <v>32</v>
      </c>
      <c r="E3" s="20" t="s">
        <v>33</v>
      </c>
    </row>
    <row r="4" spans="1:18" ht="30" customHeight="1" x14ac:dyDescent="0.2">
      <c r="A4" s="24" t="s">
        <v>37</v>
      </c>
      <c r="B4" s="21" t="s">
        <v>35</v>
      </c>
      <c r="C4" s="15">
        <v>1619250</v>
      </c>
      <c r="D4" s="12">
        <v>4435628</v>
      </c>
      <c r="E4" s="13">
        <v>3274100</v>
      </c>
    </row>
    <row r="5" spans="1:18" ht="30" customHeight="1" thickBot="1" x14ac:dyDescent="0.25">
      <c r="A5" s="26" t="s">
        <v>38</v>
      </c>
      <c r="B5" s="23" t="s">
        <v>35</v>
      </c>
      <c r="C5" s="17">
        <v>1700000</v>
      </c>
      <c r="D5" s="10">
        <v>3886171</v>
      </c>
      <c r="E5" s="11">
        <v>2767291</v>
      </c>
    </row>
  </sheetData>
  <mergeCells count="5">
    <mergeCell ref="A1:H1"/>
    <mergeCell ref="C2:E2"/>
    <mergeCell ref="A2:A3"/>
    <mergeCell ref="B2:B3"/>
    <mergeCell ref="I1:R1"/>
  </mergeCells>
  <hyperlinks>
    <hyperlink ref="I1" location="'فهرست جداول'!B30" display="بازگشت به فهرست" xr:uid="{00000000-0004-0000-1B00-000000000000}"/>
    <hyperlink ref="I1:R1" location="'فهرست '!A1" display="بازگشت به فهرست" xr:uid="{5317CC6E-D5A3-4CD0-BA45-B2D4DFF69A3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2"/>
  <sheetViews>
    <sheetView rightToLeft="1" workbookViewId="0">
      <selection activeCell="A4" sqref="A4"/>
    </sheetView>
  </sheetViews>
  <sheetFormatPr defaultRowHeight="30" customHeight="1"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75" t="s">
        <v>222</v>
      </c>
      <c r="B1" s="75"/>
      <c r="C1" s="75"/>
      <c r="D1" s="75"/>
      <c r="E1" s="75"/>
      <c r="F1" s="75"/>
      <c r="G1" s="75"/>
      <c r="H1" s="75"/>
      <c r="I1" s="73" t="s">
        <v>146</v>
      </c>
      <c r="J1" s="73"/>
      <c r="K1" s="73"/>
      <c r="L1" s="73"/>
      <c r="M1" s="73"/>
      <c r="N1" s="73"/>
      <c r="O1" s="73"/>
      <c r="P1" s="73"/>
      <c r="Q1" s="73"/>
      <c r="R1" s="73"/>
    </row>
    <row r="2" spans="1:20" ht="30" customHeight="1" x14ac:dyDescent="0.2">
      <c r="A2" s="79" t="s">
        <v>29</v>
      </c>
      <c r="B2" s="71" t="s">
        <v>145</v>
      </c>
      <c r="C2" s="76" t="s">
        <v>28</v>
      </c>
      <c r="D2" s="77"/>
      <c r="E2" s="78"/>
    </row>
    <row r="3" spans="1:20" ht="30" customHeight="1" thickBot="1" x14ac:dyDescent="0.25">
      <c r="A3" s="80"/>
      <c r="B3" s="72"/>
      <c r="C3" s="18" t="s">
        <v>31</v>
      </c>
      <c r="D3" s="19" t="s">
        <v>32</v>
      </c>
      <c r="E3" s="20" t="s">
        <v>33</v>
      </c>
    </row>
    <row r="4" spans="1:20" ht="30" customHeight="1" x14ac:dyDescent="0.2">
      <c r="A4" s="24" t="s">
        <v>111</v>
      </c>
      <c r="B4" s="21" t="s">
        <v>35</v>
      </c>
      <c r="C4" s="15">
        <v>1200000</v>
      </c>
      <c r="D4" s="12">
        <v>4000000</v>
      </c>
      <c r="E4" s="13">
        <v>2404324</v>
      </c>
    </row>
    <row r="5" spans="1:20" ht="30" customHeight="1" x14ac:dyDescent="0.2">
      <c r="A5" s="25" t="s">
        <v>112</v>
      </c>
      <c r="B5" s="22" t="s">
        <v>35</v>
      </c>
      <c r="C5" s="16">
        <v>2045375</v>
      </c>
      <c r="D5" s="7">
        <v>3603593</v>
      </c>
      <c r="E5" s="9">
        <v>2785207</v>
      </c>
    </row>
    <row r="6" spans="1:20" ht="30" customHeight="1" x14ac:dyDescent="0.2">
      <c r="A6" s="25" t="s">
        <v>113</v>
      </c>
      <c r="B6" s="22" t="s">
        <v>35</v>
      </c>
      <c r="C6" s="16">
        <v>1935000</v>
      </c>
      <c r="D6" s="7">
        <v>4200000</v>
      </c>
      <c r="E6" s="9">
        <v>2813248</v>
      </c>
    </row>
    <row r="7" spans="1:20" ht="30" customHeight="1" x14ac:dyDescent="0.2">
      <c r="A7" s="25" t="s">
        <v>114</v>
      </c>
      <c r="B7" s="22" t="s">
        <v>35</v>
      </c>
      <c r="C7" s="16">
        <v>1600000</v>
      </c>
      <c r="D7" s="7">
        <v>3500000</v>
      </c>
      <c r="E7" s="9">
        <v>2799924</v>
      </c>
    </row>
    <row r="8" spans="1:20" ht="30" customHeight="1" x14ac:dyDescent="0.2">
      <c r="A8" s="25" t="s">
        <v>115</v>
      </c>
      <c r="B8" s="22" t="s">
        <v>35</v>
      </c>
      <c r="C8" s="16">
        <v>1419250</v>
      </c>
      <c r="D8" s="7">
        <v>3965487</v>
      </c>
      <c r="E8" s="9">
        <v>2580288</v>
      </c>
      <c r="K8" s="74"/>
      <c r="L8" s="74"/>
      <c r="M8" s="74"/>
      <c r="N8" s="74"/>
      <c r="O8" s="74"/>
      <c r="P8" s="74"/>
      <c r="Q8" s="74"/>
      <c r="R8" s="74"/>
      <c r="S8" s="74"/>
      <c r="T8" s="74"/>
    </row>
    <row r="9" spans="1:20" ht="30" customHeight="1" x14ac:dyDescent="0.2">
      <c r="A9" s="25" t="s">
        <v>116</v>
      </c>
      <c r="B9" s="22" t="s">
        <v>35</v>
      </c>
      <c r="C9" s="16">
        <v>1000000</v>
      </c>
      <c r="D9" s="7">
        <v>4154675</v>
      </c>
      <c r="E9" s="9">
        <v>2553938</v>
      </c>
    </row>
    <row r="10" spans="1:20" ht="30" customHeight="1" x14ac:dyDescent="0.2">
      <c r="A10" s="25" t="s">
        <v>117</v>
      </c>
      <c r="B10" s="22" t="s">
        <v>35</v>
      </c>
      <c r="C10" s="16">
        <v>1780856</v>
      </c>
      <c r="D10" s="7">
        <v>3500000</v>
      </c>
      <c r="E10" s="9">
        <v>2299288</v>
      </c>
    </row>
    <row r="11" spans="1:20" ht="30" customHeight="1" x14ac:dyDescent="0.2">
      <c r="A11" s="25" t="s">
        <v>118</v>
      </c>
      <c r="B11" s="22" t="s">
        <v>35</v>
      </c>
      <c r="C11" s="16">
        <v>1500000</v>
      </c>
      <c r="D11" s="7">
        <v>3337452</v>
      </c>
      <c r="E11" s="9">
        <v>2629814</v>
      </c>
    </row>
    <row r="12" spans="1:20" ht="30" customHeight="1" thickBot="1" x14ac:dyDescent="0.25">
      <c r="A12" s="26" t="s">
        <v>119</v>
      </c>
      <c r="B12" s="23" t="s">
        <v>35</v>
      </c>
      <c r="C12" s="17">
        <v>1515250</v>
      </c>
      <c r="D12" s="10">
        <v>3553662</v>
      </c>
      <c r="E12" s="11">
        <v>2288281</v>
      </c>
    </row>
  </sheetData>
  <mergeCells count="6">
    <mergeCell ref="B2:B3"/>
    <mergeCell ref="I1:R1"/>
    <mergeCell ref="K8:T8"/>
    <mergeCell ref="A1:H1"/>
    <mergeCell ref="C2:E2"/>
    <mergeCell ref="A2:A3"/>
  </mergeCells>
  <hyperlinks>
    <hyperlink ref="I1:R1" location="'فهرست '!A1" display="بازگشت به فهرست"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4"/>
  <sheetViews>
    <sheetView rightToLeft="1" workbookViewId="0">
      <selection activeCell="A8" sqref="A8"/>
    </sheetView>
  </sheetViews>
  <sheetFormatPr defaultRowHeight="30" customHeight="1" x14ac:dyDescent="0.2"/>
  <cols>
    <col min="1" max="1" width="42.28515625" style="30" customWidth="1"/>
    <col min="2" max="2" width="11.85546875" style="6" customWidth="1"/>
    <col min="3" max="3" width="13.28515625" style="6" customWidth="1"/>
    <col min="4" max="4" width="14.28515625" style="6" customWidth="1"/>
    <col min="5" max="5" width="12.42578125" style="6" customWidth="1"/>
    <col min="6" max="6" width="9.140625" style="6"/>
    <col min="7" max="7" width="8.5703125" style="6" customWidth="1"/>
    <col min="8" max="8" width="17.85546875" style="6" customWidth="1"/>
    <col min="9" max="9" width="13.28515625" style="6" customWidth="1"/>
    <col min="10" max="16384" width="9.140625" style="6"/>
  </cols>
  <sheetData>
    <row r="1" spans="1:9" s="29" customFormat="1" ht="33.75" customHeight="1" thickBot="1" x14ac:dyDescent="0.25">
      <c r="A1" s="81" t="s">
        <v>223</v>
      </c>
      <c r="B1" s="81"/>
      <c r="C1" s="81"/>
      <c r="D1" s="81"/>
      <c r="E1" s="81"/>
      <c r="F1" s="81"/>
      <c r="G1" s="81"/>
      <c r="H1" s="81"/>
      <c r="I1" s="65" t="s">
        <v>146</v>
      </c>
    </row>
    <row r="2" spans="1:9" ht="30" customHeight="1" x14ac:dyDescent="0.2">
      <c r="A2" s="79" t="s">
        <v>29</v>
      </c>
      <c r="B2" s="71" t="s">
        <v>145</v>
      </c>
      <c r="C2" s="76" t="s">
        <v>28</v>
      </c>
      <c r="D2" s="82"/>
      <c r="E2" s="83"/>
    </row>
    <row r="3" spans="1:9" ht="30" customHeight="1" thickBot="1" x14ac:dyDescent="0.25">
      <c r="A3" s="80"/>
      <c r="B3" s="72"/>
      <c r="C3" s="18" t="s">
        <v>31</v>
      </c>
      <c r="D3" s="19" t="s">
        <v>32</v>
      </c>
      <c r="E3" s="20" t="s">
        <v>33</v>
      </c>
    </row>
    <row r="4" spans="1:9" ht="30" customHeight="1" x14ac:dyDescent="0.2">
      <c r="A4" s="24" t="s">
        <v>120</v>
      </c>
      <c r="B4" s="21" t="s">
        <v>35</v>
      </c>
      <c r="C4" s="15">
        <v>1935000</v>
      </c>
      <c r="D4" s="12">
        <v>3500000</v>
      </c>
      <c r="E4" s="13">
        <v>2726565</v>
      </c>
    </row>
    <row r="5" spans="1:9" ht="30" customHeight="1" x14ac:dyDescent="0.2">
      <c r="A5" s="25" t="s">
        <v>121</v>
      </c>
      <c r="B5" s="22" t="s">
        <v>35</v>
      </c>
      <c r="C5" s="16">
        <v>1500000</v>
      </c>
      <c r="D5" s="7">
        <v>4925780</v>
      </c>
      <c r="E5" s="9">
        <v>2946424</v>
      </c>
    </row>
    <row r="6" spans="1:9" ht="30" customHeight="1" x14ac:dyDescent="0.2">
      <c r="A6" s="25" t="s">
        <v>122</v>
      </c>
      <c r="B6" s="22" t="s">
        <v>35</v>
      </c>
      <c r="C6" s="16">
        <v>1250000</v>
      </c>
      <c r="D6" s="7">
        <v>3981220</v>
      </c>
      <c r="E6" s="9">
        <v>2688979</v>
      </c>
    </row>
    <row r="7" spans="1:9" ht="30" customHeight="1" x14ac:dyDescent="0.2">
      <c r="A7" s="25" t="s">
        <v>123</v>
      </c>
      <c r="B7" s="22" t="s">
        <v>35</v>
      </c>
      <c r="C7" s="16">
        <v>2038200</v>
      </c>
      <c r="D7" s="7">
        <v>3500000</v>
      </c>
      <c r="E7" s="9">
        <v>2785803</v>
      </c>
    </row>
    <row r="8" spans="1:9" ht="30" customHeight="1" x14ac:dyDescent="0.2">
      <c r="A8" s="25" t="s">
        <v>124</v>
      </c>
      <c r="B8" s="22" t="s">
        <v>35</v>
      </c>
      <c r="C8" s="16">
        <v>1391161</v>
      </c>
      <c r="D8" s="7">
        <v>4925780</v>
      </c>
      <c r="E8" s="9">
        <v>3188232</v>
      </c>
    </row>
    <row r="9" spans="1:9" ht="30" customHeight="1" x14ac:dyDescent="0.2">
      <c r="A9" s="25" t="s">
        <v>125</v>
      </c>
      <c r="B9" s="22" t="s">
        <v>35</v>
      </c>
      <c r="C9" s="16">
        <v>1850375</v>
      </c>
      <c r="D9" s="7">
        <v>5636660</v>
      </c>
      <c r="E9" s="9">
        <v>2970010</v>
      </c>
    </row>
    <row r="10" spans="1:9" ht="30" customHeight="1" x14ac:dyDescent="0.2">
      <c r="A10" s="25" t="s">
        <v>126</v>
      </c>
      <c r="B10" s="22" t="s">
        <v>35</v>
      </c>
      <c r="C10" s="16">
        <v>2000000</v>
      </c>
      <c r="D10" s="7">
        <v>3700000</v>
      </c>
      <c r="E10" s="9">
        <v>2926781</v>
      </c>
    </row>
    <row r="11" spans="1:9" ht="30" customHeight="1" x14ac:dyDescent="0.2">
      <c r="A11" s="25" t="s">
        <v>127</v>
      </c>
      <c r="B11" s="22" t="s">
        <v>35</v>
      </c>
      <c r="C11" s="16">
        <v>2503000</v>
      </c>
      <c r="D11" s="7">
        <v>3501125</v>
      </c>
      <c r="E11" s="9">
        <v>2968910</v>
      </c>
    </row>
    <row r="12" spans="1:9" ht="30" customHeight="1" x14ac:dyDescent="0.2">
      <c r="A12" s="25" t="s">
        <v>128</v>
      </c>
      <c r="B12" s="22" t="s">
        <v>35</v>
      </c>
      <c r="C12" s="16">
        <v>1700000</v>
      </c>
      <c r="D12" s="7">
        <v>3843775</v>
      </c>
      <c r="E12" s="9">
        <v>2965110</v>
      </c>
    </row>
    <row r="13" spans="1:9" ht="30" customHeight="1" x14ac:dyDescent="0.2">
      <c r="A13" s="25" t="s">
        <v>129</v>
      </c>
      <c r="B13" s="22" t="s">
        <v>35</v>
      </c>
      <c r="C13" s="16">
        <v>2495875</v>
      </c>
      <c r="D13" s="7">
        <v>3600000</v>
      </c>
      <c r="E13" s="9">
        <v>2963427</v>
      </c>
    </row>
    <row r="14" spans="1:9" ht="30" customHeight="1" thickBot="1" x14ac:dyDescent="0.25">
      <c r="A14" s="26" t="s">
        <v>130</v>
      </c>
      <c r="B14" s="23" t="s">
        <v>35</v>
      </c>
      <c r="C14" s="17">
        <v>1200000</v>
      </c>
      <c r="D14" s="10">
        <v>3694032</v>
      </c>
      <c r="E14" s="11">
        <v>2611978</v>
      </c>
    </row>
  </sheetData>
  <mergeCells count="4">
    <mergeCell ref="A1:H1"/>
    <mergeCell ref="C2:E2"/>
    <mergeCell ref="B2:B3"/>
    <mergeCell ref="A2:A3"/>
  </mergeCells>
  <hyperlinks>
    <hyperlink ref="I1" location="'فهرست '!A1" display="بازگشت به فهرست"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8"/>
  <sheetViews>
    <sheetView rightToLeft="1" view="pageBreakPreview" zoomScale="130" zoomScaleNormal="100" zoomScaleSheetLayoutView="130" workbookViewId="0">
      <selection activeCell="D12" sqref="D12"/>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75" t="s">
        <v>224</v>
      </c>
      <c r="B1" s="75"/>
      <c r="C1" s="75"/>
      <c r="D1" s="75"/>
      <c r="E1" s="75"/>
      <c r="F1" s="75"/>
      <c r="G1" s="75"/>
      <c r="H1" s="75"/>
      <c r="I1" s="73" t="s">
        <v>146</v>
      </c>
      <c r="J1" s="73"/>
      <c r="K1" s="73"/>
      <c r="L1" s="73"/>
      <c r="M1" s="73"/>
      <c r="N1" s="73"/>
      <c r="O1" s="73"/>
      <c r="P1" s="73"/>
      <c r="Q1" s="73"/>
      <c r="R1" s="73"/>
    </row>
    <row r="2" spans="1:20" ht="30" customHeight="1" x14ac:dyDescent="0.2">
      <c r="A2" s="79" t="s">
        <v>29</v>
      </c>
      <c r="B2" s="71" t="s">
        <v>145</v>
      </c>
      <c r="C2" s="76" t="s">
        <v>28</v>
      </c>
      <c r="D2" s="77"/>
      <c r="E2" s="78"/>
    </row>
    <row r="3" spans="1:20" ht="30" customHeight="1" thickBot="1" x14ac:dyDescent="0.25">
      <c r="A3" s="80"/>
      <c r="B3" s="72"/>
      <c r="C3" s="18" t="s">
        <v>31</v>
      </c>
      <c r="D3" s="19" t="s">
        <v>32</v>
      </c>
      <c r="E3" s="20" t="s">
        <v>33</v>
      </c>
    </row>
    <row r="4" spans="1:20" ht="30" customHeight="1" x14ac:dyDescent="0.2">
      <c r="A4" s="24" t="s">
        <v>51</v>
      </c>
      <c r="B4" s="21" t="s">
        <v>35</v>
      </c>
      <c r="C4" s="15">
        <v>2000000</v>
      </c>
      <c r="D4" s="12">
        <v>4222482</v>
      </c>
      <c r="E4" s="13">
        <v>2896436</v>
      </c>
      <c r="F4" s="13">
        <f>AVERAGE(C4:E4)</f>
        <v>3039639.3333333335</v>
      </c>
    </row>
    <row r="5" spans="1:20" ht="30" customHeight="1" x14ac:dyDescent="0.2">
      <c r="A5" s="25" t="s">
        <v>52</v>
      </c>
      <c r="B5" s="22" t="s">
        <v>35</v>
      </c>
      <c r="C5" s="16">
        <v>1664125</v>
      </c>
      <c r="D5" s="7">
        <v>3414976</v>
      </c>
      <c r="E5" s="9">
        <v>2642654</v>
      </c>
      <c r="F5" s="13">
        <f t="shared" ref="F5:F8" si="0">AVERAGE(C5:E5)</f>
        <v>2573918.3333333335</v>
      </c>
    </row>
    <row r="6" spans="1:20" ht="30" customHeight="1" x14ac:dyDescent="0.2">
      <c r="A6" s="25" t="s">
        <v>53</v>
      </c>
      <c r="B6" s="22" t="s">
        <v>35</v>
      </c>
      <c r="C6" s="16">
        <v>1200000</v>
      </c>
      <c r="D6" s="7">
        <v>4000000</v>
      </c>
      <c r="E6" s="9">
        <v>2163837</v>
      </c>
      <c r="F6" s="13">
        <f t="shared" si="0"/>
        <v>2454612.3333333335</v>
      </c>
    </row>
    <row r="7" spans="1:20" ht="30" customHeight="1" x14ac:dyDescent="0.2">
      <c r="A7" s="25" t="s">
        <v>54</v>
      </c>
      <c r="B7" s="22" t="s">
        <v>35</v>
      </c>
      <c r="C7" s="16">
        <v>2500000</v>
      </c>
      <c r="D7" s="7">
        <v>4884615</v>
      </c>
      <c r="E7" s="9">
        <v>3685305</v>
      </c>
      <c r="F7" s="13">
        <f t="shared" si="0"/>
        <v>3689973.3333333335</v>
      </c>
    </row>
    <row r="8" spans="1:20" ht="30" customHeight="1" thickBot="1" x14ac:dyDescent="0.25">
      <c r="A8" s="26" t="s">
        <v>55</v>
      </c>
      <c r="B8" s="23" t="s">
        <v>35</v>
      </c>
      <c r="C8" s="17">
        <v>2000000</v>
      </c>
      <c r="D8" s="10">
        <v>4189074</v>
      </c>
      <c r="E8" s="11">
        <v>3055594</v>
      </c>
      <c r="F8" s="13">
        <f t="shared" si="0"/>
        <v>3081556</v>
      </c>
      <c r="K8" s="74"/>
      <c r="L8" s="74"/>
      <c r="M8" s="74"/>
      <c r="N8" s="74"/>
      <c r="O8" s="74"/>
      <c r="P8" s="74"/>
      <c r="Q8" s="74"/>
      <c r="R8" s="74"/>
      <c r="S8" s="74"/>
      <c r="T8" s="74"/>
    </row>
  </sheetData>
  <mergeCells count="6">
    <mergeCell ref="K8:T8"/>
    <mergeCell ref="A1:H1"/>
    <mergeCell ref="C2:E2"/>
    <mergeCell ref="A2:A3"/>
    <mergeCell ref="B2:B3"/>
    <mergeCell ref="I1:R1"/>
  </mergeCells>
  <hyperlinks>
    <hyperlink ref="I1" location="'فهرست جداول'!B7" display="بازگشت به فهرست" xr:uid="{00000000-0004-0000-0400-000000000000}"/>
    <hyperlink ref="I1:R1" location="'فهرست '!A1" display="بازگشت به فهرست" xr:uid="{EE3E4130-FAB2-4315-A858-4137C74867B3}"/>
  </hyperlinks>
  <pageMargins left="0.7" right="0.7" top="0.75" bottom="0.75" header="0.3" footer="0.3"/>
  <pageSetup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7"/>
  <sheetViews>
    <sheetView rightToLeft="1" workbookViewId="0">
      <selection activeCell="C4" sqref="C4:E7"/>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225</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76</v>
      </c>
      <c r="B4" s="21" t="s">
        <v>35</v>
      </c>
      <c r="C4" s="15">
        <v>2500000</v>
      </c>
      <c r="D4" s="12">
        <v>3590964</v>
      </c>
      <c r="E4" s="13">
        <v>2850903</v>
      </c>
    </row>
    <row r="5" spans="1:18" ht="30" customHeight="1" x14ac:dyDescent="0.2">
      <c r="A5" s="25" t="s">
        <v>77</v>
      </c>
      <c r="B5" s="22" t="s">
        <v>35</v>
      </c>
      <c r="C5" s="16">
        <v>2300000</v>
      </c>
      <c r="D5" s="7">
        <v>3550000</v>
      </c>
      <c r="E5" s="9">
        <v>2848977</v>
      </c>
    </row>
    <row r="6" spans="1:18" ht="30" customHeight="1" x14ac:dyDescent="0.2">
      <c r="A6" s="25" t="s">
        <v>78</v>
      </c>
      <c r="B6" s="22" t="s">
        <v>35</v>
      </c>
      <c r="C6" s="16">
        <v>1741500</v>
      </c>
      <c r="D6" s="7">
        <v>3582810</v>
      </c>
      <c r="E6" s="9">
        <v>2627852</v>
      </c>
    </row>
    <row r="7" spans="1:18" ht="30" customHeight="1" thickBot="1" x14ac:dyDescent="0.25">
      <c r="A7" s="26" t="s">
        <v>79</v>
      </c>
      <c r="B7" s="23" t="s">
        <v>35</v>
      </c>
      <c r="C7" s="17">
        <v>1269375</v>
      </c>
      <c r="D7" s="10">
        <v>3950000</v>
      </c>
      <c r="E7" s="11">
        <v>2442649</v>
      </c>
    </row>
  </sheetData>
  <mergeCells count="5">
    <mergeCell ref="A1:H1"/>
    <mergeCell ref="C2:E2"/>
    <mergeCell ref="B2:B3"/>
    <mergeCell ref="A2:A3"/>
    <mergeCell ref="I1:R1"/>
  </mergeCells>
  <hyperlinks>
    <hyperlink ref="I1" location="'فهرست جداول'!B8" display="بازگشت به فهرست" xr:uid="{00000000-0004-0000-0500-000000000000}"/>
    <hyperlink ref="I1:R1" location="'فهرست '!A1" display="بازگشت به فهرست" xr:uid="{3FE00950-C976-4CB3-B1FF-F30FB682C22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7"/>
  <sheetViews>
    <sheetView rightToLeft="1" workbookViewId="0">
      <selection activeCell="C4" sqref="C4:E7"/>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226</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72</v>
      </c>
      <c r="B4" s="21" t="s">
        <v>35</v>
      </c>
      <c r="C4" s="15">
        <v>1714500</v>
      </c>
      <c r="D4" s="12">
        <v>4435628</v>
      </c>
      <c r="E4" s="13">
        <v>3066034</v>
      </c>
    </row>
    <row r="5" spans="1:18" ht="30" customHeight="1" x14ac:dyDescent="0.2">
      <c r="A5" s="25" t="s">
        <v>73</v>
      </c>
      <c r="B5" s="22" t="s">
        <v>35</v>
      </c>
      <c r="C5" s="16">
        <v>1741500</v>
      </c>
      <c r="D5" s="7">
        <v>3486171</v>
      </c>
      <c r="E5" s="9">
        <v>2657367</v>
      </c>
    </row>
    <row r="6" spans="1:18" ht="30" customHeight="1" x14ac:dyDescent="0.2">
      <c r="A6" s="25" t="s">
        <v>74</v>
      </c>
      <c r="B6" s="22" t="s">
        <v>35</v>
      </c>
      <c r="C6" s="16">
        <v>1800000</v>
      </c>
      <c r="D6" s="7">
        <v>4987979</v>
      </c>
      <c r="E6" s="9">
        <v>2795226</v>
      </c>
    </row>
    <row r="7" spans="1:18" ht="30" customHeight="1" thickBot="1" x14ac:dyDescent="0.25">
      <c r="A7" s="26" t="s">
        <v>75</v>
      </c>
      <c r="B7" s="23" t="s">
        <v>35</v>
      </c>
      <c r="C7" s="17">
        <v>1200000</v>
      </c>
      <c r="D7" s="10">
        <v>4000000</v>
      </c>
      <c r="E7" s="11">
        <v>2491450</v>
      </c>
    </row>
  </sheetData>
  <mergeCells count="5">
    <mergeCell ref="A1:H1"/>
    <mergeCell ref="C2:E2"/>
    <mergeCell ref="A2:A3"/>
    <mergeCell ref="B2:B3"/>
    <mergeCell ref="I1:R1"/>
  </mergeCells>
  <hyperlinks>
    <hyperlink ref="I1" location="'فهرست جداول'!B9" display="بازگشت به فهرست" xr:uid="{00000000-0004-0000-0600-000000000000}"/>
    <hyperlink ref="I1:R1" location="'فهرست '!A1" display="بازگشت به فهرست" xr:uid="{69839A63-BFF9-4972-B7EF-B38E5EEA4D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7"/>
  <sheetViews>
    <sheetView rightToLeft="1" workbookViewId="0">
      <selection activeCell="C4" sqref="C4:E7"/>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227</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39</v>
      </c>
      <c r="B4" s="21" t="s">
        <v>35</v>
      </c>
      <c r="C4" s="15">
        <v>2250000</v>
      </c>
      <c r="D4" s="12">
        <v>3500000</v>
      </c>
      <c r="E4" s="13">
        <v>2912838</v>
      </c>
    </row>
    <row r="5" spans="1:18" ht="30" customHeight="1" x14ac:dyDescent="0.2">
      <c r="A5" s="25" t="s">
        <v>40</v>
      </c>
      <c r="B5" s="22" t="s">
        <v>35</v>
      </c>
      <c r="C5" s="16">
        <v>1746250</v>
      </c>
      <c r="D5" s="7">
        <v>4067308</v>
      </c>
      <c r="E5" s="9">
        <v>2841092</v>
      </c>
    </row>
    <row r="6" spans="1:18" ht="30" customHeight="1" x14ac:dyDescent="0.2">
      <c r="A6" s="25" t="s">
        <v>41</v>
      </c>
      <c r="B6" s="22" t="s">
        <v>35</v>
      </c>
      <c r="C6" s="16">
        <v>1700000</v>
      </c>
      <c r="D6" s="7">
        <v>3558894</v>
      </c>
      <c r="E6" s="9">
        <v>2491798</v>
      </c>
    </row>
    <row r="7" spans="1:18" ht="30" customHeight="1" thickBot="1" x14ac:dyDescent="0.25">
      <c r="A7" s="26" t="s">
        <v>42</v>
      </c>
      <c r="B7" s="23" t="s">
        <v>35</v>
      </c>
      <c r="C7" s="17">
        <v>1200000</v>
      </c>
      <c r="D7" s="10">
        <v>3750000</v>
      </c>
      <c r="E7" s="11">
        <v>1972104</v>
      </c>
    </row>
  </sheetData>
  <mergeCells count="5">
    <mergeCell ref="A1:H1"/>
    <mergeCell ref="C2:E2"/>
    <mergeCell ref="B2:B3"/>
    <mergeCell ref="A2:A3"/>
    <mergeCell ref="I1:R1"/>
  </mergeCells>
  <hyperlinks>
    <hyperlink ref="I1" location="'فهرست جداول'!B10" display="بازگشت به فهرست" xr:uid="{00000000-0004-0000-0700-000000000000}"/>
    <hyperlink ref="I1:R1" location="'فهرست '!A1" display="بازگشت به فهرست" xr:uid="{2B845C05-8D8E-43F7-9DBF-02533E301C2D}"/>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5" t="s">
        <v>228</v>
      </c>
      <c r="B1" s="75"/>
      <c r="C1" s="75"/>
      <c r="D1" s="75"/>
      <c r="E1" s="75"/>
      <c r="F1" s="75"/>
      <c r="G1" s="75"/>
      <c r="H1" s="75"/>
      <c r="I1" s="73" t="s">
        <v>146</v>
      </c>
      <c r="J1" s="73"/>
      <c r="K1" s="73"/>
      <c r="L1" s="73"/>
      <c r="M1" s="73"/>
      <c r="N1" s="73"/>
      <c r="O1" s="73"/>
      <c r="P1" s="73"/>
      <c r="Q1" s="73"/>
      <c r="R1" s="73"/>
    </row>
    <row r="2" spans="1:18" ht="30" customHeight="1" x14ac:dyDescent="0.2">
      <c r="A2" s="79" t="s">
        <v>29</v>
      </c>
      <c r="B2" s="71" t="s">
        <v>145</v>
      </c>
      <c r="C2" s="76" t="s">
        <v>28</v>
      </c>
      <c r="D2" s="77"/>
      <c r="E2" s="78"/>
    </row>
    <row r="3" spans="1:18" ht="30" customHeight="1" thickBot="1" x14ac:dyDescent="0.25">
      <c r="A3" s="80"/>
      <c r="B3" s="72"/>
      <c r="C3" s="18" t="s">
        <v>31</v>
      </c>
      <c r="D3" s="19" t="s">
        <v>32</v>
      </c>
      <c r="E3" s="20" t="s">
        <v>33</v>
      </c>
    </row>
    <row r="4" spans="1:18" ht="30" customHeight="1" x14ac:dyDescent="0.2">
      <c r="A4" s="24" t="s">
        <v>61</v>
      </c>
      <c r="B4" s="21" t="s">
        <v>35</v>
      </c>
      <c r="C4" s="15">
        <v>1500000</v>
      </c>
      <c r="D4" s="12">
        <v>5527853</v>
      </c>
      <c r="E4" s="13">
        <v>3080776</v>
      </c>
    </row>
    <row r="5" spans="1:18" ht="30" customHeight="1" x14ac:dyDescent="0.2">
      <c r="A5" s="25" t="s">
        <v>62</v>
      </c>
      <c r="B5" s="22" t="s">
        <v>35</v>
      </c>
      <c r="C5" s="16">
        <v>1600000</v>
      </c>
      <c r="D5" s="7">
        <v>4359438</v>
      </c>
      <c r="E5" s="9">
        <v>2879793</v>
      </c>
    </row>
    <row r="6" spans="1:18" ht="30" customHeight="1" thickBot="1" x14ac:dyDescent="0.25">
      <c r="A6" s="26" t="s">
        <v>63</v>
      </c>
      <c r="B6" s="23" t="s">
        <v>35</v>
      </c>
      <c r="C6" s="17">
        <v>1200000</v>
      </c>
      <c r="D6" s="10">
        <v>3527087</v>
      </c>
      <c r="E6" s="11">
        <v>2065990</v>
      </c>
    </row>
  </sheetData>
  <mergeCells count="5">
    <mergeCell ref="A1:H1"/>
    <mergeCell ref="C2:E2"/>
    <mergeCell ref="B2:B3"/>
    <mergeCell ref="A2:A3"/>
    <mergeCell ref="I1:R1"/>
  </mergeCells>
  <hyperlinks>
    <hyperlink ref="I1" location="'فهرست جداول'!B11" display="بازگشت به فهرست" xr:uid="{00000000-0004-0000-0800-000000000000}"/>
    <hyperlink ref="I1:R1" location="'فهرست '!A1" display="بازگشت به فهرست" xr:uid="{E3ECBA3F-31C4-4013-A1CB-2825005020A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vt:i4>
      </vt:variant>
    </vt:vector>
  </HeadingPairs>
  <TitlesOfParts>
    <vt:vector size="32" baseType="lpstr">
      <vt:lpstr>فهرست </vt:lpstr>
      <vt:lpstr>فراداده</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'23'!Print_Area</vt:lpstr>
      <vt:lpstr>'3'!Print_Area</vt:lpstr>
      <vt:lpstr>'9'!Print_Area</vt:lpstr>
      <vt:lpstr>'فهرست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tec13</dc:creator>
  <cp:lastModifiedBy>tec13</cp:lastModifiedBy>
  <cp:lastPrinted>2026-05-18T09:58:04Z</cp:lastPrinted>
  <dcterms:created xsi:type="dcterms:W3CDTF">2021-12-05T07:00:36Z</dcterms:created>
  <dcterms:modified xsi:type="dcterms:W3CDTF">2026-06-20T05:10:52Z</dcterms:modified>
</cp:coreProperties>
</file>