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D:\02-مدارک فنی\09-نرخ عوامل\04- نرخ عوامل مرکز آمار ایران\1404\03-پاییز\"/>
    </mc:Choice>
  </mc:AlternateContent>
  <xr:revisionPtr revIDLastSave="0" documentId="13_ncr:1_{12CF48EB-B0A8-47AB-A75F-75EE4DE76619}" xr6:coauthVersionLast="47" xr6:coauthVersionMax="47" xr10:uidLastSave="{00000000-0000-0000-0000-000000000000}"/>
  <bookViews>
    <workbookView xWindow="-120" yWindow="-120" windowWidth="29040" windowHeight="15840" firstSheet="20" activeTab="44" xr2:uid="{00000000-000D-0000-FFFF-FFFF00000000}"/>
  </bookViews>
  <sheets>
    <sheet name="فهرست " sheetId="2" r:id="rId1"/>
    <sheet name="فراداده" sheetId="32" r:id="rId2"/>
    <sheet name="1" sheetId="7" r:id="rId3"/>
    <sheet name="3" sheetId="6" r:id="rId4"/>
    <sheet name="4" sheetId="8" r:id="rId5"/>
    <sheet name="5" sheetId="9" r:id="rId6"/>
    <sheet name="6" sheetId="10" r:id="rId7"/>
    <sheet name="7" sheetId="11" r:id="rId8"/>
    <sheet name="8" sheetId="12" r:id="rId9"/>
    <sheet name="10" sheetId="16" r:id="rId10"/>
    <sheet name="11" sheetId="13" r:id="rId11"/>
    <sheet name="12" sheetId="17" r:id="rId12"/>
    <sheet name="13" sheetId="18" r:id="rId13"/>
    <sheet name="14" sheetId="19" r:id="rId14"/>
    <sheet name="15" sheetId="20" r:id="rId15"/>
    <sheet name="16" sheetId="21" r:id="rId16"/>
    <sheet name="17" sheetId="22" r:id="rId17"/>
    <sheet name="18" sheetId="23" r:id="rId18"/>
    <sheet name="19" sheetId="24" r:id="rId19"/>
    <sheet name="20" sheetId="25" r:id="rId20"/>
    <sheet name="21" sheetId="26" r:id="rId21"/>
    <sheet name="22" sheetId="27" r:id="rId22"/>
    <sheet name="23" sheetId="28" r:id="rId23"/>
    <sheet name="24" sheetId="29" r:id="rId24"/>
    <sheet name="25" sheetId="30" r:id="rId25"/>
    <sheet name="26" sheetId="31" r:id="rId26"/>
    <sheet name="27" sheetId="56" r:id="rId27"/>
    <sheet name="28" sheetId="55" r:id="rId28"/>
    <sheet name="29" sheetId="57" r:id="rId29"/>
    <sheet name="30" sheetId="58" r:id="rId30"/>
    <sheet name="32" sheetId="54" r:id="rId31"/>
    <sheet name="33" sheetId="53" r:id="rId32"/>
    <sheet name="34" sheetId="52" r:id="rId33"/>
    <sheet name="35" sheetId="51" r:id="rId34"/>
    <sheet name="36" sheetId="50" r:id="rId35"/>
    <sheet name="37" sheetId="49" r:id="rId36"/>
    <sheet name="38" sheetId="48" r:id="rId37"/>
    <sheet name="39" sheetId="47" r:id="rId38"/>
    <sheet name="40" sheetId="46" r:id="rId39"/>
    <sheet name="43" sheetId="44" r:id="rId40"/>
    <sheet name="44" sheetId="43" r:id="rId41"/>
    <sheet name="45" sheetId="42" r:id="rId42"/>
    <sheet name="46" sheetId="41" r:id="rId43"/>
    <sheet name="47" sheetId="40" r:id="rId44"/>
    <sheet name="48" sheetId="39" r:id="rId45"/>
    <sheet name="49" sheetId="38" r:id="rId46"/>
    <sheet name="50" sheetId="37" r:id="rId47"/>
    <sheet name="51" sheetId="61" r:id="rId48"/>
    <sheet name="53" sheetId="63" r:id="rId49"/>
    <sheet name="54" sheetId="64" r:id="rId50"/>
  </sheets>
  <definedNames>
    <definedName name="_xlnm.Print_Area" localSheetId="15">'16'!$A$1:$E$6</definedName>
    <definedName name="_xlnm.Print_Area" localSheetId="26">'27'!$A$1:$G$6</definedName>
    <definedName name="_xlnm.Print_Area" localSheetId="44">'48'!$A$1:$E$6</definedName>
    <definedName name="_xlnm.Print_Area" localSheetId="47">'51'!$A$1:$E$8</definedName>
    <definedName name="_xlnm.Print_Area" localSheetId="0">'فهرست '!$B$1:$C$27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61" l="1"/>
  <c r="F5" i="56"/>
  <c r="F6" i="56"/>
  <c r="F4" i="56"/>
  <c r="F5" i="21"/>
  <c r="F6" i="21"/>
  <c r="F4" i="21"/>
  <c r="F8" i="61"/>
  <c r="F6" i="61"/>
  <c r="F7" i="61"/>
  <c r="F4" i="61"/>
  <c r="F5" i="39"/>
  <c r="F6" i="39"/>
  <c r="F4" i="39"/>
</calcChain>
</file>

<file path=xl/sharedStrings.xml><?xml version="1.0" encoding="utf-8"?>
<sst xmlns="http://schemas.openxmlformats.org/spreadsheetml/2006/main" count="804" uniqueCount="336">
  <si>
    <t>شماره جدول</t>
  </si>
  <si>
    <t>جدول شماره 1</t>
  </si>
  <si>
    <t>جدول شماره 3</t>
  </si>
  <si>
    <t>جدول شماره 4</t>
  </si>
  <si>
    <t>جدول شماره 5</t>
  </si>
  <si>
    <t>جدول شماره 6</t>
  </si>
  <si>
    <t>جدول شماره 7</t>
  </si>
  <si>
    <t>مشخصات اساسي طرح</t>
  </si>
  <si>
    <t>جدول شماره 8</t>
  </si>
  <si>
    <t>جدول شماره10</t>
  </si>
  <si>
    <t>جدول شماره 11</t>
  </si>
  <si>
    <t>جدول شماره 12</t>
  </si>
  <si>
    <t>جدول شماره 13</t>
  </si>
  <si>
    <t>جدول شماره14</t>
  </si>
  <si>
    <t>جدول شماره 15</t>
  </si>
  <si>
    <t>جدول شماره 16</t>
  </si>
  <si>
    <t>جدول شماره 17</t>
  </si>
  <si>
    <t>جدول شماره 18</t>
  </si>
  <si>
    <t>جدول شماره 19</t>
  </si>
  <si>
    <t>جدول شماره20</t>
  </si>
  <si>
    <t>جدول شماره 21</t>
  </si>
  <si>
    <t>جدول شماره 22</t>
  </si>
  <si>
    <t>جدول شماره 23</t>
  </si>
  <si>
    <t>جدول شماره 24</t>
  </si>
  <si>
    <t>جدول شماره 25</t>
  </si>
  <si>
    <t>جدول شماره 26</t>
  </si>
  <si>
    <t>دستمزد ساعتی (ريال)</t>
  </si>
  <si>
    <t>نام قلم</t>
  </si>
  <si>
    <t>واحدمبادله</t>
  </si>
  <si>
    <t>حداقل</t>
  </si>
  <si>
    <t>حداکثر</t>
  </si>
  <si>
    <t>متوسط</t>
  </si>
  <si>
    <t>یک ساعت</t>
  </si>
  <si>
    <t>شیشه بر درجه یک</t>
  </si>
  <si>
    <t>شیشه بر درجه دو</t>
  </si>
  <si>
    <t>کمک شیشه بر</t>
  </si>
  <si>
    <t>s01</t>
  </si>
  <si>
    <t>واحد مبادله</t>
  </si>
  <si>
    <t>بازگشت به فهرست</t>
  </si>
  <si>
    <t>فراداده محصولات آماری</t>
  </si>
  <si>
    <t xml:space="preserve"> محصول آماري</t>
  </si>
  <si>
    <t xml:space="preserve">متوسط قیمت دستمزد نيروي انساني شاغل درطرح‌های عمرانی                                                       </t>
  </si>
  <si>
    <t>تعاریف و مفاهیم</t>
  </si>
  <si>
    <t>ضرورت و سابقه اجرای طرح</t>
  </si>
  <si>
    <t>هدف كلی طرح</t>
  </si>
  <si>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</si>
  <si>
    <t>جامعه‌ی هدف</t>
  </si>
  <si>
    <t>جامعه‌‌ هدف در اين طرح، نيروي انساني منتخب شاغل در طرح‌هاي عمراني ملي و استاني در دست اجرا در استان تهران در دوره‌‌ مورد نظر مي‌باشد.</t>
  </si>
  <si>
    <t xml:space="preserve">واحد آماري </t>
  </si>
  <si>
    <t>هريك از نيرو‌هاي انساني منتخب شاغل در طرح‌هاي عمراني ملي و استاني در دست اجرا در استان تهران در دوره‌‌ مورد نظر، واحد آماري اين طرح را تشكيل مي‌دهد.</t>
  </si>
  <si>
    <t xml:space="preserve">زمان آماري </t>
  </si>
  <si>
    <t>در اين مرحله‌‌ از اجراي طرح، اطلاعات مربوط به پاییز سال 1403 گردآوري شده است.</t>
  </si>
  <si>
    <t xml:space="preserve">زمان آمارگيري </t>
  </si>
  <si>
    <t>زمان آمارگيري اين طرح، آذرماه سال 1403 بوده است.</t>
  </si>
  <si>
    <t xml:space="preserve">روش آمارگيري </t>
  </si>
  <si>
    <t>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</si>
  <si>
    <t xml:space="preserve">چارچوب نمونه گیری </t>
  </si>
  <si>
    <t>روش نمونه‌گیری</t>
  </si>
  <si>
    <t>تعداد نمونه</t>
  </si>
  <si>
    <t>روش جمع آوری داده‌ها</t>
  </si>
  <si>
    <t>جمع‌آوری اطلاعات به صورت پرسشنامه در قابل فایل اکسل</t>
  </si>
  <si>
    <t>طبقه‌بندی استاندارد آماری</t>
  </si>
  <si>
    <t>با نظر کارشناسی انجام شده است.</t>
  </si>
  <si>
    <t>تغییرات انجام شده در روش‌شناسی تولید آمار نسبت به دوره قبل (مانند روش نمونه‌گیری، روش جمع‌آوری داده‌ها، منبع اطلاعاتی و ...)</t>
  </si>
  <si>
    <t>تغییراتی نداشته است.</t>
  </si>
  <si>
    <t>عنوان و شماره ویرایش طبقه بندی به کار رفته</t>
  </si>
  <si>
    <t>فرمول های مورد استفاده برای محاسبه متغیر</t>
  </si>
  <si>
    <t>نام و روش توليد متغير(هاي) مورد استفاده درفرمول محاسبه شاخص</t>
  </si>
  <si>
    <t>متوسط دستمزد نیروی انسانی شاغل در طرح‌های عمرانی، نمونه‌گیری</t>
  </si>
  <si>
    <t>واحد اندازه گیری</t>
  </si>
  <si>
    <t>ریال</t>
  </si>
  <si>
    <t>وضعیت شاخص</t>
  </si>
  <si>
    <t>تولید می‌شود</t>
  </si>
  <si>
    <t>سطح جغرافيايي ارائه شاخص</t>
  </si>
  <si>
    <t>منبع جداول آماری</t>
  </si>
  <si>
    <t>مرکز آمار ایران، دفتر شاخص قیمت‌ها</t>
  </si>
  <si>
    <t>تواتر تولید آمار</t>
  </si>
  <si>
    <t>سالانه و فصلی</t>
  </si>
  <si>
    <t>زمان مرجع (سري زماني)</t>
  </si>
  <si>
    <r>
      <rPr>
        <b/>
        <sz val="10"/>
        <color rgb="FF000000"/>
        <rFont val="Tahoma"/>
        <family val="2"/>
      </rPr>
      <t>دستمزد ساعتي انواع نيروي انساني شاغل در فعالیتهای ساختمانی:</t>
    </r>
    <r>
      <rPr>
        <sz val="10"/>
        <color rgb="FF000000"/>
        <rFont val="Tahoma"/>
        <family val="2"/>
      </rPr>
      <t xml:space="preserve"> مبلغي كه در پروژه‌های ساختمانی به یک فرد به ازای انجام یک ساعت كار يا خدمت مشخص به‌طور ثابت وبه صورت نقدي يا غيرنقدي پرداخت می‌شود.</t>
    </r>
  </si>
  <si>
    <r>
      <rPr>
        <b/>
        <sz val="10"/>
        <color rgb="FF000000"/>
        <rFont val="Tahoma"/>
        <family val="2"/>
      </rPr>
      <t xml:space="preserve">سابقه طرح: </t>
    </r>
    <r>
      <rPr>
        <sz val="10"/>
        <color rgb="FF000000"/>
        <rFont val="Tahoma"/>
        <family val="2"/>
      </rPr>
      <t>طرح آمارگیری از دستمزد نیروی انسانی شاغل در طرح‌های عمرانی ملی و استانی از سال 1365 تا سال 1370 تهیه و به صورت 6 ماهه در تمام استان‌های کشور اجرا و نتایج آن به صورت نشریات 6ماهه و سالانه منتشر شده است. از سال 1374، این طرح با انجام تغییراتی در سطح استان تهران و در 2 مرحله 6 ماهه در هر سال اجرا و نتایج آن منتشر شده است و از نیمه دوم سال 1399 اجرای این طرح از دفتر صنعت به دفتر شاخص قیمت‌ها منتقل شد. از نیمه دوم سال 1403 به صورت فصلی اجرا و منتشر می‌شود.  فهرست شرکت‌های پیمانکاری ساختمانی، تاسیساتی و تجهیزاتی در حال اجرای طرح‌های عمرانی ملی و استانی در زمان آماری در سطح استان تهران که از منابع ثبتی به دست آمده است، چارچوب نمونه گیری این طرح را تشکیل می‌دهد.</t>
    </r>
  </si>
  <si>
    <r>
      <rPr>
        <b/>
        <sz val="10"/>
        <color rgb="FF000000"/>
        <rFont val="Tahoma"/>
        <family val="2"/>
      </rPr>
      <t>ضرورت اجرای طرح:</t>
    </r>
    <r>
      <rPr>
        <sz val="10"/>
        <color rgb="FF000000"/>
        <rFont val="Tahoma"/>
        <family val="2"/>
      </rPr>
      <t xml:space="preserve">  با توجه به اهمیت پروژه‌های عمرانی و مهم آن در بودجه کشور، طرح‌ دستمزد نیروی انسانی شاغل در پروژه‌های عمرانی در سطوح استان تهران اجرا می‌شود که نتایج آن جهت برآورد هزینه اجرای پروژه‌های عمرانی، شرکت در مناقصات، تمدید قرارداد‌ها و.. مورد استفاده بخش خصوصی و دولتی می‌باشد.</t>
    </r>
  </si>
  <si>
    <r>
      <t>دستمزد:</t>
    </r>
    <r>
      <rPr>
        <i/>
        <sz val="10"/>
        <rFont val="Tahoma"/>
        <family val="2"/>
      </rPr>
      <t>P</t>
    </r>
    <r>
      <rPr>
        <sz val="10"/>
        <rFont val="Tahoma"/>
        <family val="2"/>
      </rPr>
      <t xml:space="preserve">
زمان جاری:</t>
    </r>
    <r>
      <rPr>
        <i/>
        <sz val="10"/>
        <rFont val="Tahoma"/>
        <family val="2"/>
      </rPr>
      <t>t</t>
    </r>
    <r>
      <rPr>
        <sz val="10"/>
        <rFont val="Tahoma"/>
        <family val="2"/>
      </rPr>
      <t xml:space="preserve">
تعداد نمونه‌ها:</t>
    </r>
    <r>
      <rPr>
        <i/>
        <sz val="10"/>
        <rFont val="Tahoma"/>
        <family val="2"/>
      </rPr>
      <t>n</t>
    </r>
    <r>
      <rPr>
        <sz val="10"/>
        <rFont val="Tahoma"/>
        <family val="2"/>
      </rPr>
      <t xml:space="preserve">
مظنه:</t>
    </r>
    <r>
      <rPr>
        <i/>
        <sz val="10"/>
        <rFont val="Tahoma"/>
        <family val="2"/>
      </rPr>
      <t>i=1,..,n</t>
    </r>
    <r>
      <rPr>
        <sz val="10"/>
        <rFont val="Tahoma"/>
        <family val="2"/>
      </rPr>
      <t xml:space="preserve">
</t>
    </r>
  </si>
  <si>
    <t>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</si>
  <si>
    <t>استان تهران</t>
  </si>
  <si>
    <t>ندارد</t>
  </si>
  <si>
    <t>جداول متوسط قیمت دستمزد نيروي انساني شاغل درطرح‌های عمرانی - پاییز سال 1404</t>
  </si>
  <si>
    <t>جداول طرح آمارگیری از دستمزد نیروی انسانی شاغل در طرحهای عمرانی استان تهران - پاییز سال 1404</t>
  </si>
  <si>
    <t>حداقل، حداكثر، متوسط و درصد تغييرات دستمزد ساعتي نيروي انساني منتخب گروه شيشه‌بر: پاییز 1404</t>
  </si>
  <si>
    <t>جدول شماره 27</t>
  </si>
  <si>
    <t>جدول شماره 28</t>
  </si>
  <si>
    <t>جدول شماره 29</t>
  </si>
  <si>
    <t>جدول شماره 30</t>
  </si>
  <si>
    <t>جدول شماره 32</t>
  </si>
  <si>
    <t>جدول شماره 33</t>
  </si>
  <si>
    <t>جدول شماره 34</t>
  </si>
  <si>
    <t>جدول شماره 36</t>
  </si>
  <si>
    <t>جدول شماره 37</t>
  </si>
  <si>
    <t>جدول شماره  38</t>
  </si>
  <si>
    <t>جدول شماره 39</t>
  </si>
  <si>
    <t>جدول شماره 40</t>
  </si>
  <si>
    <t>جدول شماره 43</t>
  </si>
  <si>
    <t>جدول شماره 44</t>
  </si>
  <si>
    <t>جدول شماره 45</t>
  </si>
  <si>
    <t>جدول شماره 46</t>
  </si>
  <si>
    <t>جدول شماره 47</t>
  </si>
  <si>
    <t>جدول شماره 48</t>
  </si>
  <si>
    <t>جدول شماره 49</t>
  </si>
  <si>
    <t>جدول شماره 50</t>
  </si>
  <si>
    <t>حداقل، حداكثر، متوسط و درصد تغييرات دستمزد ساعتي نيروي انساني منتخب گروه آسفالت‌کار راه و محوطه: پاییز 1404</t>
  </si>
  <si>
    <t>جدول 1- حداقل، حداكثر، متوسط دستمزد ساعتي نيروي انساني منتخب گروه آسفالت‌کار راه و محوطه: پاییز 1404</t>
  </si>
  <si>
    <t>مسئول فنی آسفالت (مباشر آسفالت)</t>
  </si>
  <si>
    <t xml:space="preserve">ماله‌کش آسفالت </t>
  </si>
  <si>
    <t xml:space="preserve">کارگر آسفالت </t>
  </si>
  <si>
    <t>حداقل، حداكثر، متوسط و درصد تغييرات دستمزد ساعتي نيروي انساني منتخب گروه نصاب تأسیسات نفت و گاز: پاییز 1404</t>
  </si>
  <si>
    <t>جدول 3- حداقل، حداكثر، متوسط دستمزد ساعتي نيروي انساني منتخب گروه نصاب تأسیسات نفت و گاز: پاییز 1404</t>
  </si>
  <si>
    <t>برش‌کار</t>
  </si>
  <si>
    <t>حداقل، حداكثر، متوسط و درصد تغييرات دستمزد ساعتي نيروي انساني منتخب گروه کابل‌کشی و مفصل‌بندی فشار قوی: پاییز 1404</t>
  </si>
  <si>
    <t>جدول 4- حداقل، حداكثر، متوسط  دستمزد ساعتي نيروي انساني منتخب گروه کابل‌کشی و مفصل‌بندی فشار قوی: پاییز 1404</t>
  </si>
  <si>
    <t>جدول 5- حداقل، حداكثر، متوسط  دستمزد ساعتي نيروي انساني منتخب گروه لوله‌کشی تأسیسات ابنیه: پاییز 1404</t>
  </si>
  <si>
    <t>حداقل، حداكثر، متوسط و درصد تغييرات دستمزد ساعتي نيروي انساني منتخب  گروه لوله‌کشی تأسیسات ابنیه: پاییز 1404</t>
  </si>
  <si>
    <t>حداقل، حداكثر، متوسط و درصد تغييرات دستمزد ساعتي نيروي انساني منتخب گروه حفاظت خط لوله آب و سازه‌های فولادی: پاییز 1404</t>
  </si>
  <si>
    <t>جدول 6- حداقل، حداكثر، متوسط  دستمزد ساعتي نيروي انساني منتخب گروه حفاظت خط لوله آب و سازه‌های فولادی: پاییز 1404</t>
  </si>
  <si>
    <t xml:space="preserve">لفاف‌پیچ درجه یک لوله‌های فولادی انتقال آب </t>
  </si>
  <si>
    <t xml:space="preserve">لفاف‌پیچ درجه دولوله‌های فولادی انتقال آب </t>
  </si>
  <si>
    <t xml:space="preserve">استادکار تأسیسات </t>
  </si>
  <si>
    <t>لوله‌کش درجه یک (دنده‌ای)</t>
  </si>
  <si>
    <t>لوله‌کش درجه دو (دنده‌ای)</t>
  </si>
  <si>
    <t>لوله‌کش درجه یک (شوفاژکار)</t>
  </si>
  <si>
    <t xml:space="preserve">جوش‌کار لوله‌های فولادی </t>
  </si>
  <si>
    <t>چدن‌کار درجه دو</t>
  </si>
  <si>
    <t xml:space="preserve">جوش‌کار لوله‌های مسی </t>
  </si>
  <si>
    <t xml:space="preserve">کمک‌لوله‌کش </t>
  </si>
  <si>
    <t xml:space="preserve">کابل‌کش درجه یک فشار قوی </t>
  </si>
  <si>
    <t xml:space="preserve">کابل‌کش درجه دو فشار قوی </t>
  </si>
  <si>
    <t xml:space="preserve">مباشر عملیات خاکی با سابقه بیش از 10 سال </t>
  </si>
  <si>
    <t>چکش‌گیر (مینور)</t>
  </si>
  <si>
    <t>کارگر دیلم‌دار</t>
  </si>
  <si>
    <t>جدول 7- حداقل، حداكثر، متوسط  دستمزد ساعتي نيروي انساني منتخب گروه حفاری و عملیات خاکی: پاییز 1404</t>
  </si>
  <si>
    <t>حداقل، حداكثر، متوسط و درصد تغييرات دستمزد ساعتي نيروي انساني منتخب گروه حفاری و عملیات خاکی: پاییز 1404</t>
  </si>
  <si>
    <t>جدول 8- حداقل، حداكثر، متوسط دستمزد ساعتي نيروي انساني منتخب گروه حفاری چاه‌های آب و فاضلاب: پاییز 1404</t>
  </si>
  <si>
    <t xml:space="preserve">مقنی چاه آب </t>
  </si>
  <si>
    <t xml:space="preserve">مقنی چاه فاضلاب </t>
  </si>
  <si>
    <t>جدول 10- حداقل، حداكثر، متوسط دستمزد ساعتي نيروي انساني منتخب گروه آرماتوربند: پاییز 1404</t>
  </si>
  <si>
    <t>سرآرماتوربند</t>
  </si>
  <si>
    <t xml:space="preserve">آرماتوربند درجه یک </t>
  </si>
  <si>
    <t>آرماتوربند درجه دو</t>
  </si>
  <si>
    <t>کمک‌آرماتوربند</t>
  </si>
  <si>
    <t>حداقل، حداكثر، متوسط و درصد تغييرات دستمزد ساعتي نيروي انساني منتخب گروه حفاری چاه‌های آب و فاضلاب: پاییز 1404</t>
  </si>
  <si>
    <t>حداقل، حداكثر، متوسط و درصد تغييرات دستمزد ساعتي نيروي انساني منتخب گروه  آرماتوربند: پاییز 1404</t>
  </si>
  <si>
    <t>جدول 11- حداقل، حداكثر، متوسط دستمزد ساعتي نيروي انساني منتخب گروه قالب‌بند چوبی: پاییز 1404</t>
  </si>
  <si>
    <t xml:space="preserve">نجار قالب‌بند درجه یک </t>
  </si>
  <si>
    <t>نجار قالب‌بند درجه دو</t>
  </si>
  <si>
    <t>کمک‌نجار قالب‌بند</t>
  </si>
  <si>
    <t>قالب‌بند فلزی درجه دو</t>
  </si>
  <si>
    <t>کمک‌قالب‌بند</t>
  </si>
  <si>
    <t>جدول 13- حداقل، حداكثر، متوسط  دستمزد ساعتي نيروي انساني منتخب گروه اسکلت‌ساز ساختمان: پاییز 1404</t>
  </si>
  <si>
    <t xml:space="preserve">اسکلت‌ساز درجه یک </t>
  </si>
  <si>
    <t>کمک‌اسکلت‌ساز</t>
  </si>
  <si>
    <t xml:space="preserve">جوش‌کار اسکلت </t>
  </si>
  <si>
    <t xml:space="preserve">کمک‌جوش‌کار اسکلت </t>
  </si>
  <si>
    <t>جدول 14- حداقل، حداكثر، متوسط دستمزد ساعتي نيروي انساني منتخب گروه عایق‌کار و آسفالت‌کار ابنیه: پاییز 1404</t>
  </si>
  <si>
    <t xml:space="preserve">عایق‌کار و آسفالت‌کار درجه یک </t>
  </si>
  <si>
    <t>عایق‌کار و آسفالت‌کار درجه دو</t>
  </si>
  <si>
    <t>کمک‌عایقکار و آسفالت‌کار</t>
  </si>
  <si>
    <t>جدول 15- حداقل، حداكثر، متوسط  دستمزد ساعتي نيروي انساني منتخب گروه کارهای بتنی: پاییز 1404</t>
  </si>
  <si>
    <t>حداقل، حداكثر، متوسط و درصد تغييرات دستمزد ساعتي نيروي انساني منتخب گروه قالب‌بند چوبی: پاییز 1404</t>
  </si>
  <si>
    <t>حداقل، حداكثر، متوسط و درصد تغييرات دستمزد ساعتي نيروي انساني منتخب گروه قالب‌بند فلزی: پاییز 1404</t>
  </si>
  <si>
    <t>حداقل، حداكثر، متوسط و درصد تغييرات دستمزد ساعتي نيروي انساني منتخب گروه اسکلت‌ساز ساختمان: پاییز 1404</t>
  </si>
  <si>
    <t>حداقل، حداكثر، متوسط و درصد تغييرات دستمزد ساعتي نيروي انساني منتخب گروه عایق‌کار و آسفالت‌کار ابنیه: پاییز 1404</t>
  </si>
  <si>
    <t>حداقل، حداكثر، متوسط و درصد تغييرات دستمزد ساعتي نيروي انساني منتخب گروه کارهای بتنی: پاییز 1404</t>
  </si>
  <si>
    <t xml:space="preserve">بنای سفت‌کار درجه یک </t>
  </si>
  <si>
    <t>بنای سفت‌کار درجه دو</t>
  </si>
  <si>
    <t>کمک‌بنای سفت‌کار</t>
  </si>
  <si>
    <t>جدول 16- حداقل، حداكثر، متوسط دستمزد ساعتي نيروي انساني منتخب گروه بنایی ابنیه ساختمان: پاییز 1404</t>
  </si>
  <si>
    <t>جدول 17- حداقل، حداكثر، متوسط  دستمزد ساعتي نيروي انساني منتخب گروه سیم‌کشی ساختمان: پاییز 1404</t>
  </si>
  <si>
    <t xml:space="preserve">استادکار سیم‌کشی ساختمان </t>
  </si>
  <si>
    <t xml:space="preserve">سیم‌کش درجه یک ساختمان </t>
  </si>
  <si>
    <t xml:space="preserve">سیم‌کش درجه دو ساختمان </t>
  </si>
  <si>
    <t>جدول 18- حداقل، حداكثر، متوسط  دستمزد ساعتي نيروي انساني منتخب گروه سیستم‌های اعلام و اطفای حریق: پاییز 1404</t>
  </si>
  <si>
    <t xml:space="preserve">برق‌کار درجه دو سیستم‌های اعلام و اطفای حریق </t>
  </si>
  <si>
    <t>جدول 19- حداقل، حداكثر، متوسط  دستمزد ساعتي نيروي انساني منتخب گروه کابل‌کشی و مفصل‌بندی فشار ضعیف و حفاظت کاتودیک: پاییز 1404</t>
  </si>
  <si>
    <t xml:space="preserve">کابل‌کش درجه یک فشار ضعیف </t>
  </si>
  <si>
    <t xml:space="preserve">کابل‌کش درجه دو فشار ضعیف </t>
  </si>
  <si>
    <t>جدول 20- حداقل، حداكثر، متوسط دستمزد ساعتي نيروي انساني منتخب گروه لوله‎کشی: پاییز 1404</t>
  </si>
  <si>
    <t xml:space="preserve">استادکار لوله‌کشی </t>
  </si>
  <si>
    <t>حداقل، حداكثر، متوسط و درصد تغييرات دستمزد ساعتي نيروي انساني منتخب گروه بنایی ابنیه ساختمان: پاییز 1404</t>
  </si>
  <si>
    <t>حداقل، حداكثر، متوسط و درصد تغييرات دستمزد ساعتي نيروي انساني منتخب گروه سیم‌کشی ساختمان: پاییز 1404</t>
  </si>
  <si>
    <t>حداقل، حداكثر، متوسط و درصد تغييرات دستمزد ساعتي نيروي انساني منتخب گروه سیستم‌های اعلام و اطفای حریق: پاییز 1404</t>
  </si>
  <si>
    <t>حداقل، حداكثر، متوسط و درصد تغييرات دستمزد ساعتي نيروي انساني منتخب گروه کابل‌کشی و مفصل‌بندی فشار ضعیف و حفاظت کاتودیک: پاییز 1404</t>
  </si>
  <si>
    <t>حداقل، حداكثر، متوسط و درصد تغييرات دستمزد ساعتي نيروي انساني منتخب گروه لوله‎کشی: پاییز 1404</t>
  </si>
  <si>
    <t>جدول 21- حداقل، حداكثر، متوسط دستمزد ساعتي نيروي انساني منتخب گروه حفاظت تأسیسات: پاییز 1404</t>
  </si>
  <si>
    <t>کمک‌عایق‌کار</t>
  </si>
  <si>
    <t xml:space="preserve">عایق‌کار پلی یورتان </t>
  </si>
  <si>
    <t>جدول 22- حداقل، حداكثر، متوسط دستمزد ساعتي نيروي انساني منتخب گروه کانال‌ساز: پاییز 1404</t>
  </si>
  <si>
    <t xml:space="preserve">کانال‌ساز درجه یک </t>
  </si>
  <si>
    <t>کانال‌ساز درجه دو</t>
  </si>
  <si>
    <t>کمک‌کانال‌ساز</t>
  </si>
  <si>
    <t xml:space="preserve">عایق‌کار درجه یک تأسیساتی </t>
  </si>
  <si>
    <t xml:space="preserve">عایق‌کار درجه دو تأسیساتی </t>
  </si>
  <si>
    <t>جدول 24- حداقل، حداكثر، متوسط  دستمزد ساعتي نيروي انساني منتخب گروه شیشه بر: پاییز 1404</t>
  </si>
  <si>
    <t>جدول 23- حداقل، حداكثر، متوسط  دستمزد ساعتي نيروي انساني منتخب گروه عایق‌کار تأسیساتی: پاییز 1404</t>
  </si>
  <si>
    <t>جدول 25- حداقل، حداكثر، متوسط  دستمزد ساعتي نيروي انساني منتخب گروه سیمان‌کار: پاییز 1404</t>
  </si>
  <si>
    <t xml:space="preserve">سیمان‌کار درجه یک </t>
  </si>
  <si>
    <t>سیمان‌کار درجه دو</t>
  </si>
  <si>
    <t>کمک‌سیمان‌کار</t>
  </si>
  <si>
    <t xml:space="preserve">بندکش </t>
  </si>
  <si>
    <t>حداقل، حداكثر، متوسط و درصد تغييرات دستمزد ساعتي نيروي انساني منتخب گروه  کانال‌ساز: پاییز 1404</t>
  </si>
  <si>
    <t>حداقل، حداكثر، متوسط و درصد تغييرات دستمزد ساعتي نيروي انساني منتخب گروه عایق‌کار تأسیساتی: پاییز 1404</t>
  </si>
  <si>
    <t>حداقل، حداكثر، متوسط و درصد تغييرات دستمزد ساعتي نيروي انساني منتخب گروه سیمان‌کار: پاییز 1404</t>
  </si>
  <si>
    <t>جدول 26- حداقل، حداكثر، متوسط دستمزد ساعتي نيروي انساني منتخب گروه گچکار و نصاب دیوار گچی: پاییز 1404</t>
  </si>
  <si>
    <t xml:space="preserve">گچکار درجه یک </t>
  </si>
  <si>
    <t>گچکار درجه دو</t>
  </si>
  <si>
    <t>کمک‌گچکار</t>
  </si>
  <si>
    <t>جدول 27- حداقل، حداكثر، متوسط  دستمزد ساعتي نيروي انساني منتخب گروه نقاشی: پاییز 1404</t>
  </si>
  <si>
    <t xml:space="preserve">نقاش درجه یک ساختمان </t>
  </si>
  <si>
    <t xml:space="preserve">نقاش درجه دو ساختمان </t>
  </si>
  <si>
    <t xml:space="preserve">کمک‌نقاش </t>
  </si>
  <si>
    <t>حداقل، حداكثر، متوسط و درصد تغييرات دستمزد ساعتي نيروي انساني منتخب گروه گچکار و نصاب دیوار گچی: پاییز 1404</t>
  </si>
  <si>
    <t>حداقل، حداكثر، متوسط و درصد تغييرات دستمزد ساعتي نيروي انساني منتخب گروه نقاشی: پاییز 1404</t>
  </si>
  <si>
    <t>حداقل، حداكثر، متوسط و درصد تغييرات دستمزد ساعتي نيروي انساني منتخب گروه کاشی‌کار: پاییز 1404</t>
  </si>
  <si>
    <t>جدول 28- حداقل، حداكثر، متوسط  دستمزد ساعتي نيروي انساني منتخب گروه کاشی‌کار: پاییز 1404</t>
  </si>
  <si>
    <t xml:space="preserve">کاشی‌کار درجه یک </t>
  </si>
  <si>
    <t>کاشی‌کار درجه دو</t>
  </si>
  <si>
    <t>جدول 29- حداقل، حداكثر، متوسط  دستمزد ساعتي نيروي انساني منتخب گروه نصب تجهیزات و دستگـاه‌های تأسیساتی: پاییز 1404</t>
  </si>
  <si>
    <t>استادکار نصب رادیاتور</t>
  </si>
  <si>
    <t xml:space="preserve">سنگ‌کار درجه یک </t>
  </si>
  <si>
    <t>سنگ‌کار درجه دو</t>
  </si>
  <si>
    <t xml:space="preserve">ابزارزن سنگ پلاک </t>
  </si>
  <si>
    <t>جدول 32- حداقل، حداكثر، متوسط  دستمزد ساعتي نيروي انساني منتخب گروه آزمـایش‌هـای کنترل کیفیت و عملیات تکمیلی: پاییز 1404</t>
  </si>
  <si>
    <t xml:space="preserve">کارشناس کنترل کیفی </t>
  </si>
  <si>
    <t>جدول 33- حداقل، حداكثر، متوسط  دستمزد ساعتي نيروي انساني منتخب گروه سیستم‌های صوتی: پاییز 1404</t>
  </si>
  <si>
    <t>مهندس الکترونیک (سابقه 5 تا 10 سال)</t>
  </si>
  <si>
    <t xml:space="preserve">برق‌کار درجه دو سیستم‌های صوتی </t>
  </si>
  <si>
    <t>جدول 34- حداقل، حداكثر، متوسط  دستمزد ساعتي نيروي انساني منتخب گروه سرپرستی کارگاه: پاییز 1404</t>
  </si>
  <si>
    <t>رئیس کارگاه (مهندس با سابقه بیش از 15 سال)</t>
  </si>
  <si>
    <t>مهندس کارگاه با سابقه 5 تا 10 سال</t>
  </si>
  <si>
    <t xml:space="preserve">مهندس کارگاه با سابقه 2 تا 5 سال </t>
  </si>
  <si>
    <t xml:space="preserve">تکنیسین عمومی کارگاه با سابقه تا 5 سال </t>
  </si>
  <si>
    <t>جدول 35- حداقل، حداكثر، متوسط  دستمزد ساعتي نيروي انساني منتخب گروه کارهای ژئوتکنیک: پاییز 1404</t>
  </si>
  <si>
    <t>حداقل، حداكثر، متوسط و درصد تغييرات دستمزد ساعتي نيروي انساني منتخب گروه نصب تجهیزات و دستگـاه‌های تأسیساتی: پاییز 1404</t>
  </si>
  <si>
    <t>حداقل، حداكثر، متوسط و درصد تغييرات دستمزد ساعتي نيروي انساني منتخب گروه سنگ‌کار: پاییز 1404</t>
  </si>
  <si>
    <t>حداقل، حداكثر، متوسط و درصد تغييرات دستمزد ساعتي نيروي انساني منتخب گروه آزمـایش‌هـای کنترل کیفیت و عملیات تکمیلی: پاییز 1404</t>
  </si>
  <si>
    <t>حداقل، حداكثر، متوسط و درصد تغييرات دستمزد ساعتي نيروي انساني منتخب گروه سیستم‌های صوتی: پاییز 1404</t>
  </si>
  <si>
    <t>حداقل، حداكثر، متوسط و درصد تغييرات دستمزد ساعتي نيروي انساني منتخب گروه سرپرستی کارگاه: پاییز 1404</t>
  </si>
  <si>
    <t>جدول 36- حداقل، حداكثر، متوسط  دستمزد ساعتي نيروي انساني منتخب گروه نقشه‌برداری: پاییز 1404</t>
  </si>
  <si>
    <t>نقشه‌بردار با سابقه بیش از 10 سال</t>
  </si>
  <si>
    <t>کمک‌نقشه‌بردار (ترازیاب)</t>
  </si>
  <si>
    <t>کارگر نقشه‌برداری (میرکش)</t>
  </si>
  <si>
    <t xml:space="preserve">نگهبان </t>
  </si>
  <si>
    <t>جدول 38- حداقل، حداكثر، متوسط  دستمزد ساعتي نيروي انساني منتخب گروه حفاظت تأسیسات نفت و گاز: پاییز 1404</t>
  </si>
  <si>
    <t xml:space="preserve">رنگ‌کار درجه یک </t>
  </si>
  <si>
    <t>رنگ‌کار درجه دو</t>
  </si>
  <si>
    <t>جدول 39- حداقل، حداكثر، متوسط  دستمزد ساعتي نيروي انساني منتخب گروه لوله‌گـذار شبـکه‌های توزیع و خطوط انتقال آب: پاییز 1404</t>
  </si>
  <si>
    <t>جوش‌کار درجه یک خط لوله انتقال آب</t>
  </si>
  <si>
    <t xml:space="preserve">سرویس‌بند درجه یک </t>
  </si>
  <si>
    <t>سرویس‌بند درجه دو</t>
  </si>
  <si>
    <t>جدول 40- حداقل، حداكثر، متوسط  دستمزد ساعتي نيروي انساني منتخب گروه  نصب لوازم و شیرآلات بهداشتی: پاییز 1404</t>
  </si>
  <si>
    <t>جدول 43- حداقل، حداكثر، متوسط  دستمزد ساعتي نيروي انساني منتخب گروه متصدی دستگاه‌ها: پاییز 1404</t>
  </si>
  <si>
    <t>متصدی ماشین‌های بتن‌ساز (بتونیرچی)</t>
  </si>
  <si>
    <t>متصدی ایستگاه‌های بتن‌ساز (بچینگ پلانت)</t>
  </si>
  <si>
    <t xml:space="preserve">متصدی سرند و سنگ‌شکن </t>
  </si>
  <si>
    <t xml:space="preserve">متصدی بالابر برقی </t>
  </si>
  <si>
    <t xml:space="preserve">متصدی غلطک‌های دستی </t>
  </si>
  <si>
    <t>متصدی کمپرسور</t>
  </si>
  <si>
    <t xml:space="preserve">متصدی پمپ آب </t>
  </si>
  <si>
    <t xml:space="preserve">متصدی موتور برق </t>
  </si>
  <si>
    <t xml:space="preserve">ویبراتورچی </t>
  </si>
  <si>
    <t xml:space="preserve">کمک اپراتور ماشین آلات </t>
  </si>
  <si>
    <t>جدول 44- حداقل، حداكثر، متوسط  دستمزد ساعتي نيروي انساني منتخب گروه آلومینیوم‌کار و استیل‌کار ساختمان: پاییز 1404</t>
  </si>
  <si>
    <t xml:space="preserve">آلومینیوم‌کار درجه یک </t>
  </si>
  <si>
    <t>آلومینیوم‌کار درجه دو</t>
  </si>
  <si>
    <t>جدول 45- حداقل، حداكثر، متوسط  دستمزد ساعتي نيروي انساني منتخب گروه نصب مولدهای برق: پاییز 1404</t>
  </si>
  <si>
    <t xml:space="preserve">مهندس برق </t>
  </si>
  <si>
    <t>جدول 46- حداقل، حداكثر، متوسط  دستمزد ساعتي نيروي انساني منتخب گروه سازندگان کارهای چوبی: پاییز 1404</t>
  </si>
  <si>
    <t xml:space="preserve">نجار در و پنجره‌ساز درجه یک </t>
  </si>
  <si>
    <t>نجار در و پنجره‌ساز درجه دو</t>
  </si>
  <si>
    <t>کمک‌نجار</t>
  </si>
  <si>
    <t>جدول 47- حداقل، حداكثر، متوسط  دستمزد ساعتي نيروي انساني منتخب گروه بنا و سنگ‌‌تراش ابنیه راه: پاییز 1404</t>
  </si>
  <si>
    <t xml:space="preserve">سنگ‌تراش درجه یک </t>
  </si>
  <si>
    <t>سنگ‌تراش درجه دو</t>
  </si>
  <si>
    <t xml:space="preserve">بنای سنگ‌چین درجه یک </t>
  </si>
  <si>
    <t>بنای سنگ‌چین درجه دو</t>
  </si>
  <si>
    <t xml:space="preserve">کمک‌بنای سنگ‌چین </t>
  </si>
  <si>
    <t>جدول 48- حداقل، حداكثر، متوسط  دستمزد ساعتي نيروي انساني منتخب گروه آهنگر در و پنجره‌ساز ساختمان: پاییز 1404</t>
  </si>
  <si>
    <t xml:space="preserve">آهنگر در و پنجره‌ساز درجه یک </t>
  </si>
  <si>
    <t>آهنگر در و پنجره‌ساز درجه دو</t>
  </si>
  <si>
    <t>کمک‌آهنگر در و پنجره‌ساز</t>
  </si>
  <si>
    <t>جدول 49- حداقل، حداكثر، متوسط  دستمزد ساعتي نيروي انساني منتخب گروه ساخت منابع فلزی: پاییز 1404</t>
  </si>
  <si>
    <t xml:space="preserve">جوش‌کار منبع </t>
  </si>
  <si>
    <t>جدول 50- حداقل، حداكثر، متوسط  دستمزد ساعتي نيروي انساني منتخب گروه تابلو‌ساز فشار ضعیف: پاییز 1404</t>
  </si>
  <si>
    <t xml:space="preserve">برق‌کار درجه یک تابلوهای فشار ضعیف </t>
  </si>
  <si>
    <t>جدول 51- حداقل، حداكثر، متوسط  دستمزد ساعتي نيروي انساني منتخب گروه کارگری: پاییز 1404</t>
  </si>
  <si>
    <t>سرکارگر</t>
  </si>
  <si>
    <t xml:space="preserve">کارگر ساده </t>
  </si>
  <si>
    <t>کارگر فنی ماهر</t>
  </si>
  <si>
    <t>پاکبان</t>
  </si>
  <si>
    <t>سرپاکبان</t>
  </si>
  <si>
    <t>باغبان فضای سبز (حداقل گروه 5)</t>
  </si>
  <si>
    <t>باغبان (باغبان مجرب) فضای سبز (حداقل گروه 6)</t>
  </si>
  <si>
    <t>باغبان (سرباغبان) فضای سبز (حداقل گروه 8)</t>
  </si>
  <si>
    <t>جدول 50- حداقل، حداكثر، متوسط  دستمزد ساعتي نيروي انساني منتخب گروه رانندگان ماشین‌آلات حمل و نقل: پاییز 1404</t>
  </si>
  <si>
    <t>راننده تریلی</t>
  </si>
  <si>
    <t>جدول شماره 51</t>
  </si>
  <si>
    <t>جدول شماره 53</t>
  </si>
  <si>
    <t>جدول شماره 54</t>
  </si>
  <si>
    <t>حداقل، حداكثر، متوسط و درصد تغييرات دستمزد ساعتي نيروي انساني منتخب گروه  نقشه‌برداری: پاییز 1404</t>
  </si>
  <si>
    <t>حداقل، حداكثر، متوسط و درصد تغييرات دستمزد ساعتي نيروي انساني منتخب گروه خدمات کارگاه (نگهبان): پاییز 1404</t>
  </si>
  <si>
    <t>حداقل، حداكثر، متوسط و درصد تغييرات دستمزد ساعتي نيروي انساني منتخب گروه حفاظت تأسیسات نفت و گاز: پاییز 1404</t>
  </si>
  <si>
    <t>حداقل، حداكثر، متوسط و درصد تغييرات دستمزد ساعتي نيروي انساني منتخب گروه لوله‌گـذار شبـکه‌های توزیع و خطوط انتقال آب: پاییز 1404</t>
  </si>
  <si>
    <t>حداقل، حداكثر، متوسط و درصد تغييرات دستمزد ساعتي نيروي انساني منتخب گروه نصب لوازم و شیرآلات بهداشتی: پاییز 1404</t>
  </si>
  <si>
    <t>حداقل، حداكثر، متوسط و درصد تغييرات دستمزد ساعتي نيروي انساني منتخب گروه متصدی دستگاه‌ها: پاییز 1404</t>
  </si>
  <si>
    <t>حداقل، حداكثر، متوسط و درصد تغييرات دستمزد ساعتي نيروي انساني منتخب گروه آلومینیوم‌کار و استیل‌کار ساختمان: پاییز 1404</t>
  </si>
  <si>
    <t>حداقل، حداكثر، متوسط و درصد تغييرات دستمزد ساعتي نيروي انساني منتخب گروه نصب مولدهای برق: پاییز 1404</t>
  </si>
  <si>
    <t>حداقل، حداكثر، متوسط و درصد تغييرات دستمزد ساعتي نيروي انساني منتخب گروه سازندگان کارهای چوبی: پاییز 1404</t>
  </si>
  <si>
    <t>حداقل، حداكثر، متوسط و درصد تغييرات دستمزد ساعتي نيروي انساني منتخب گروه بنا و سنگ‌‌تراش ابنیه راه: پاییز 1404</t>
  </si>
  <si>
    <t>حداقل، حداكثر، متوسط و درصد تغييرات دستمزد ساعتي نيروي انساني منتخب گروه  آهنگر در و پنجره‌ساز ساختمان: پاییز 1404</t>
  </si>
  <si>
    <t>حداقل، حداكثر، متوسط و درصد تغييرات دستمزد ساعتي نيروي انساني منتخب گروه ساخت منابع فلزی: پاییز 1404</t>
  </si>
  <si>
    <t>حداقل، حداكثر، متوسط و درصد تغييرات دستمزد ساعتي نيروي انساني منتخب گروه تابلو‌ساز فشار ضعیف: پاییز 1404</t>
  </si>
  <si>
    <t>حداقل، حداكثر، متوسط و درصد تغييرات دستمزد ساعتي نيروي انساني منتخب گروه کارگری: پاییز 1404</t>
  </si>
  <si>
    <t>حداقل، حداكثر، متوسط و درصد تغييرات دستمزد ساعتي نيروي انساني منتخب گروه فضای سبز: پاییز 1404</t>
  </si>
  <si>
    <t>حداقل، حداكثر، متوسط و درصد تغييرات دستمزد ساعتي نيروي انساني منتخب گروه رانندگان ماشین‌آلات حمل و نقل: پاییز 1404</t>
  </si>
  <si>
    <t xml:space="preserve">کمک ‌کابل‌کش فشار ضعیف </t>
  </si>
  <si>
    <t>جدول 12- حداقل، حداكثر، متوسط  دستمزد ساعتي نيروي انساني منتخب گروه قالب‌بند فلزی: پاییز 1404</t>
  </si>
  <si>
    <t>حداقل، حداكثر، متوسط و درصد تغييرات دستمزد ساعتي نيروي انساني منتخب گروه حفاظت تأسیسات: پاییز 1404</t>
  </si>
  <si>
    <t>جدول 30- حداقل، حداكثر، متوسط  دستمزد ساعتي نيروي انساني منتخب گروه سنگ‌کار: پاییز 1404</t>
  </si>
  <si>
    <t xml:space="preserve">کارشناس عملیات صحرایی ژئوتکنیک </t>
  </si>
  <si>
    <t xml:space="preserve">حفار کارهای ژئوتکنیک </t>
  </si>
  <si>
    <t xml:space="preserve">کمک‌حفار کارهای ژئوتکنیک </t>
  </si>
  <si>
    <t>استادکار حفاری گمانه‌های اکتشافی</t>
  </si>
  <si>
    <t>جدول 53- حداقل، حداكثر، متوسط  دستمزد ساعتي نيروي انساني منتخب گروه فضای سبز: پاییز 1404</t>
  </si>
  <si>
    <t>استادکار کارهای بتنی</t>
  </si>
  <si>
    <t>بنای بتن کار</t>
  </si>
  <si>
    <t>کمک بنای بتن کار</t>
  </si>
  <si>
    <t>نجار در و پنجره‌ساز درجه یک</t>
  </si>
  <si>
    <t>جدول 37- حداقل، حداكثر، متوسط  دستمزد ساعتي نيروي انساني منتخب گروه خدمات کارگاه (نگهبان): پاییز 1404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</si>
</sst>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sz val="12"/>
      <name val="Tahoma"/>
      <family val="2"/>
    </font>
    <font>
      <sz val="10"/>
      <color rgb="FF000000"/>
      <name val="Tahoma"/>
      <family val="2"/>
    </font>
    <font>
      <sz val="10"/>
      <color theme="1"/>
      <name val="Tahoma"/>
      <family val="2"/>
    </font>
    <font>
      <sz val="10"/>
      <name val="Tahoma"/>
      <family val="2"/>
    </font>
    <font>
      <i/>
      <sz val="10"/>
      <name val="Tahoma"/>
      <family val="2"/>
    </font>
    <font>
      <b/>
      <sz val="10"/>
      <color rgb="FFFF0000"/>
      <name val="Tahoma"/>
      <family val="2"/>
    </font>
    <font>
      <sz val="10"/>
      <color rgb="FFFF0000"/>
      <name val="Tahom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112">
    <xf numFmtId="0" fontId="0" fillId="0" borderId="0" xfId="0"/>
    <xf numFmtId="0" fontId="7" fillId="2" borderId="0" xfId="0" applyFont="1" applyFill="1"/>
    <xf numFmtId="0" fontId="3" fillId="2" borderId="0" xfId="0" applyFont="1" applyFill="1"/>
    <xf numFmtId="0" fontId="7" fillId="0" borderId="0" xfId="0" applyFont="1" applyFill="1" applyBorder="1" applyAlignment="1">
      <alignment readingOrder="2"/>
    </xf>
    <xf numFmtId="0" fontId="6" fillId="0" borderId="1" xfId="0" applyFont="1" applyFill="1" applyBorder="1" applyAlignment="1">
      <alignment horizontal="center" vertical="center" wrapText="1" readingOrder="2"/>
    </xf>
    <xf numFmtId="0" fontId="3" fillId="0" borderId="9" xfId="0" applyFont="1" applyFill="1" applyBorder="1" applyAlignment="1">
      <alignment horizontal="center" vertical="center" wrapText="1" readingOrder="2"/>
    </xf>
    <xf numFmtId="0" fontId="6" fillId="0" borderId="9" xfId="0" applyFont="1" applyFill="1" applyBorder="1" applyAlignment="1">
      <alignment horizontal="center" vertical="center" wrapText="1" readingOrder="2"/>
    </xf>
    <xf numFmtId="0" fontId="6" fillId="0" borderId="11" xfId="0" applyFont="1" applyFill="1" applyBorder="1" applyAlignment="1">
      <alignment horizontal="center" vertical="center" wrapText="1" readingOrder="2"/>
    </xf>
    <xf numFmtId="0" fontId="6" fillId="0" borderId="12" xfId="0" applyFont="1" applyFill="1" applyBorder="1" applyAlignment="1">
      <alignment horizontal="center" vertical="center" wrapText="1" readingOrder="2"/>
    </xf>
    <xf numFmtId="0" fontId="6" fillId="0" borderId="2" xfId="0" applyFont="1" applyFill="1" applyBorder="1" applyAlignment="1">
      <alignment horizontal="center" vertical="center" wrapText="1" readingOrder="2"/>
    </xf>
    <xf numFmtId="0" fontId="6" fillId="0" borderId="14" xfId="0" applyFont="1" applyFill="1" applyBorder="1" applyAlignment="1">
      <alignment horizontal="center" vertical="center" wrapText="1" readingOrder="2"/>
    </xf>
    <xf numFmtId="0" fontId="3" fillId="0" borderId="12" xfId="0" applyFont="1" applyFill="1" applyBorder="1" applyAlignment="1">
      <alignment horizontal="center" vertical="center" wrapText="1" readingOrder="2"/>
    </xf>
    <xf numFmtId="0" fontId="6" fillId="0" borderId="17" xfId="0" applyFont="1" applyFill="1" applyBorder="1" applyAlignment="1">
      <alignment horizontal="center" vertical="center" wrapText="1" readingOrder="2"/>
    </xf>
    <xf numFmtId="0" fontId="6" fillId="0" borderId="18" xfId="0" applyFont="1" applyFill="1" applyBorder="1" applyAlignment="1">
      <alignment horizontal="center" vertical="center" wrapText="1" readingOrder="2"/>
    </xf>
    <xf numFmtId="0" fontId="6" fillId="0" borderId="16" xfId="0" applyFont="1" applyFill="1" applyBorder="1" applyAlignment="1">
      <alignment horizontal="center" vertical="center" wrapText="1" readingOrder="2"/>
    </xf>
    <xf numFmtId="0" fontId="3" fillId="3" borderId="16" xfId="0" applyFont="1" applyFill="1" applyBorder="1" applyAlignment="1">
      <alignment horizontal="center" vertical="center" wrapText="1" readingOrder="2"/>
    </xf>
    <xf numFmtId="0" fontId="3" fillId="3" borderId="11" xfId="0" applyFont="1" applyFill="1" applyBorder="1" applyAlignment="1">
      <alignment horizontal="center" vertical="center" wrapText="1" readingOrder="2"/>
    </xf>
    <xf numFmtId="0" fontId="3" fillId="3" borderId="12" xfId="0" applyFont="1" applyFill="1" applyBorder="1" applyAlignment="1">
      <alignment horizontal="center" vertical="center" wrapText="1" readingOrder="2"/>
    </xf>
    <xf numFmtId="0" fontId="4" fillId="0" borderId="14" xfId="0" applyFont="1" applyFill="1" applyBorder="1" applyAlignment="1">
      <alignment horizontal="center" vertical="center" wrapText="1" readingOrder="2"/>
    </xf>
    <xf numFmtId="0" fontId="4" fillId="0" borderId="9" xfId="0" applyFont="1" applyFill="1" applyBorder="1" applyAlignment="1">
      <alignment horizontal="center" vertical="center" wrapText="1" readingOrder="2"/>
    </xf>
    <xf numFmtId="0" fontId="4" fillId="0" borderId="12" xfId="0" applyFont="1" applyFill="1" applyBorder="1" applyAlignment="1">
      <alignment horizontal="center" vertical="center" wrapText="1" readingOrder="2"/>
    </xf>
    <xf numFmtId="0" fontId="4" fillId="0" borderId="13" xfId="0" applyFont="1" applyFill="1" applyBorder="1" applyAlignment="1">
      <alignment horizontal="right" vertical="center" wrapText="1" readingOrder="2"/>
    </xf>
    <xf numFmtId="0" fontId="4" fillId="0" borderId="8" xfId="0" applyFont="1" applyFill="1" applyBorder="1" applyAlignment="1">
      <alignment horizontal="right" vertical="center" wrapText="1" readingOrder="2"/>
    </xf>
    <xf numFmtId="0" fontId="4" fillId="0" borderId="10" xfId="0" applyFont="1" applyFill="1" applyBorder="1" applyAlignment="1">
      <alignment horizontal="right" vertical="center" wrapText="1" readingOrder="2"/>
    </xf>
    <xf numFmtId="0" fontId="3" fillId="0" borderId="0" xfId="0" applyFont="1" applyFill="1" applyBorder="1" applyAlignment="1">
      <alignment horizontal="right" readingOrder="2"/>
    </xf>
    <xf numFmtId="0" fontId="3" fillId="0" borderId="0" xfId="0" applyFont="1" applyFill="1" applyBorder="1" applyAlignment="1">
      <alignment horizontal="center" readingOrder="2"/>
    </xf>
    <xf numFmtId="0" fontId="7" fillId="0" borderId="0" xfId="0" applyFont="1" applyFill="1" applyBorder="1"/>
    <xf numFmtId="0" fontId="3" fillId="0" borderId="0" xfId="0" applyFont="1" applyFill="1" applyBorder="1"/>
    <xf numFmtId="0" fontId="3" fillId="0" borderId="14" xfId="0" applyFont="1" applyFill="1" applyBorder="1" applyAlignment="1">
      <alignment horizontal="center" vertical="center" wrapText="1" readingOrder="2"/>
    </xf>
    <xf numFmtId="0" fontId="3" fillId="0" borderId="13" xfId="0" applyFont="1" applyFill="1" applyBorder="1" applyAlignment="1">
      <alignment horizontal="right" vertical="center" wrapText="1" readingOrder="2"/>
    </xf>
    <xf numFmtId="0" fontId="3" fillId="0" borderId="8" xfId="0" applyFont="1" applyFill="1" applyBorder="1" applyAlignment="1">
      <alignment horizontal="right" vertical="center" wrapText="1" readingOrder="2"/>
    </xf>
    <xf numFmtId="0" fontId="3" fillId="0" borderId="10" xfId="0" applyFont="1" applyFill="1" applyBorder="1" applyAlignment="1">
      <alignment horizontal="right" vertical="center" wrapText="1" readingOrder="2"/>
    </xf>
    <xf numFmtId="0" fontId="3" fillId="0" borderId="0" xfId="0" applyFont="1" applyFill="1" applyBorder="1" applyAlignment="1">
      <alignment horizontal="right"/>
    </xf>
    <xf numFmtId="0" fontId="7" fillId="0" borderId="0" xfId="0" applyFont="1" applyFill="1" applyAlignment="1">
      <alignment horizontal="center" vertical="center"/>
    </xf>
    <xf numFmtId="0" fontId="7" fillId="0" borderId="0" xfId="0" applyFont="1" applyFill="1" applyAlignment="1">
      <alignment wrapText="1"/>
    </xf>
    <xf numFmtId="0" fontId="8" fillId="0" borderId="0" xfId="0" applyFont="1" applyFill="1"/>
    <xf numFmtId="0" fontId="8" fillId="0" borderId="0" xfId="0" applyFont="1" applyFill="1" applyAlignment="1">
      <alignment vertical="center"/>
    </xf>
    <xf numFmtId="0" fontId="1" fillId="0" borderId="19" xfId="0" applyFont="1" applyFill="1" applyBorder="1" applyAlignment="1">
      <alignment horizontal="right" vertical="center" wrapText="1"/>
    </xf>
    <xf numFmtId="0" fontId="8" fillId="0" borderId="20" xfId="0" applyFont="1" applyFill="1" applyBorder="1" applyAlignment="1">
      <alignment vertical="center"/>
    </xf>
    <xf numFmtId="0" fontId="1" fillId="0" borderId="21" xfId="0" applyFont="1" applyFill="1" applyBorder="1" applyAlignment="1">
      <alignment vertical="center" wrapText="1"/>
    </xf>
    <xf numFmtId="0" fontId="6" fillId="0" borderId="22" xfId="0" applyFont="1" applyFill="1" applyBorder="1" applyAlignment="1">
      <alignment vertical="center" wrapText="1"/>
    </xf>
    <xf numFmtId="0" fontId="6" fillId="0" borderId="24" xfId="0" applyFont="1" applyFill="1" applyBorder="1" applyAlignment="1">
      <alignment horizontal="right" vertical="center" wrapText="1" readingOrder="2"/>
    </xf>
    <xf numFmtId="0" fontId="4" fillId="0" borderId="23" xfId="0" applyFont="1" applyFill="1" applyBorder="1" applyAlignment="1">
      <alignment horizontal="right" vertical="center" wrapText="1" readingOrder="2"/>
    </xf>
    <xf numFmtId="0" fontId="6" fillId="0" borderId="25" xfId="0" applyFont="1" applyFill="1" applyBorder="1" applyAlignment="1">
      <alignment vertical="center"/>
    </xf>
    <xf numFmtId="0" fontId="7" fillId="0" borderId="0" xfId="0" applyFont="1" applyFill="1"/>
    <xf numFmtId="0" fontId="8" fillId="0" borderId="25" xfId="0" applyFont="1" applyFill="1" applyBorder="1" applyAlignment="1">
      <alignment vertical="center" wrapText="1"/>
    </xf>
    <xf numFmtId="0" fontId="6" fillId="0" borderId="25" xfId="0" applyFont="1" applyFill="1" applyBorder="1" applyAlignment="1">
      <alignment vertical="center" wrapText="1"/>
    </xf>
    <xf numFmtId="0" fontId="6" fillId="0" borderId="25" xfId="0" applyFont="1" applyFill="1" applyBorder="1" applyAlignment="1">
      <alignment horizontal="left" vertical="center" wrapText="1" readingOrder="2"/>
    </xf>
    <xf numFmtId="0" fontId="6" fillId="0" borderId="25" xfId="0" applyFont="1" applyFill="1" applyBorder="1" applyAlignment="1">
      <alignment horizontal="right" vertical="center" wrapText="1" readingOrder="2"/>
    </xf>
    <xf numFmtId="0" fontId="8" fillId="0" borderId="22" xfId="0" applyFont="1" applyFill="1" applyBorder="1" applyAlignment="1">
      <alignment vertical="center"/>
    </xf>
    <xf numFmtId="0" fontId="3" fillId="0" borderId="23" xfId="0" applyFont="1" applyFill="1" applyBorder="1" applyAlignment="1">
      <alignment horizontal="right" vertical="center" wrapText="1"/>
    </xf>
    <xf numFmtId="0" fontId="3" fillId="0" borderId="26" xfId="0" applyFont="1" applyFill="1" applyBorder="1" applyAlignment="1">
      <alignment horizontal="right" vertical="center" wrapText="1"/>
    </xf>
    <xf numFmtId="0" fontId="7" fillId="0" borderId="26" xfId="0" applyFont="1" applyFill="1" applyBorder="1" applyAlignment="1">
      <alignment horizontal="right" vertical="center" wrapText="1"/>
    </xf>
    <xf numFmtId="0" fontId="8" fillId="0" borderId="0" xfId="0" applyFont="1" applyFill="1" applyAlignment="1">
      <alignment vertical="top" wrapText="1"/>
    </xf>
    <xf numFmtId="0" fontId="8" fillId="0" borderId="25" xfId="0" applyFont="1" applyFill="1" applyBorder="1" applyAlignment="1">
      <alignment vertical="center"/>
    </xf>
    <xf numFmtId="0" fontId="8" fillId="0" borderId="25" xfId="0" applyFont="1" applyFill="1" applyBorder="1" applyAlignment="1">
      <alignment horizontal="right" vertical="center"/>
    </xf>
    <xf numFmtId="0" fontId="1" fillId="0" borderId="27" xfId="0" applyFont="1" applyFill="1" applyBorder="1" applyAlignment="1">
      <alignment horizontal="right" vertical="center" wrapText="1"/>
    </xf>
    <xf numFmtId="0" fontId="8" fillId="0" borderId="28" xfId="0" applyFont="1" applyFill="1" applyBorder="1" applyAlignment="1">
      <alignment vertical="center"/>
    </xf>
    <xf numFmtId="0" fontId="8" fillId="0" borderId="0" xfId="0" applyFont="1" applyFill="1" applyAlignment="1">
      <alignment horizontal="center" vertical="center"/>
    </xf>
    <xf numFmtId="0" fontId="8" fillId="0" borderId="0" xfId="0" applyFont="1" applyFill="1" applyAlignment="1">
      <alignment vertical="center" wrapText="1"/>
    </xf>
    <xf numFmtId="0" fontId="2" fillId="0" borderId="0" xfId="1" applyFill="1" applyBorder="1" applyAlignment="1" applyProtection="1">
      <alignment vertical="center"/>
    </xf>
    <xf numFmtId="0" fontId="3" fillId="3" borderId="12" xfId="0" applyFont="1" applyFill="1" applyBorder="1" applyAlignment="1">
      <alignment horizontal="center" vertical="center" wrapText="1" readingOrder="2"/>
    </xf>
    <xf numFmtId="0" fontId="2" fillId="0" borderId="0" xfId="1" applyFill="1" applyBorder="1" applyAlignment="1" applyProtection="1">
      <alignment vertical="center"/>
    </xf>
    <xf numFmtId="0" fontId="3" fillId="3" borderId="12" xfId="0" applyFont="1" applyFill="1" applyBorder="1" applyAlignment="1">
      <alignment horizontal="center" vertical="center" wrapText="1" readingOrder="2"/>
    </xf>
    <xf numFmtId="0" fontId="2" fillId="0" borderId="0" xfId="1" applyFill="1" applyBorder="1" applyAlignment="1" applyProtection="1">
      <alignment vertical="center"/>
    </xf>
    <xf numFmtId="0" fontId="10" fillId="2" borderId="0" xfId="0" applyFont="1" applyFill="1"/>
    <xf numFmtId="0" fontId="11" fillId="2" borderId="0" xfId="0" applyFont="1" applyFill="1"/>
    <xf numFmtId="0" fontId="4" fillId="0" borderId="29" xfId="0" applyFont="1" applyFill="1" applyBorder="1" applyAlignment="1">
      <alignment horizontal="right" vertical="center" wrapText="1" readingOrder="2"/>
    </xf>
    <xf numFmtId="0" fontId="4" fillId="0" borderId="14" xfId="0" applyFont="1" applyFill="1" applyBorder="1" applyAlignment="1">
      <alignment horizontal="center" vertical="center" wrapText="1" readingOrder="2"/>
    </xf>
    <xf numFmtId="0" fontId="4" fillId="0" borderId="9" xfId="0" applyFont="1" applyFill="1" applyBorder="1" applyAlignment="1">
      <alignment horizontal="center" vertical="center" wrapText="1" readingOrder="2"/>
    </xf>
    <xf numFmtId="0" fontId="4" fillId="0" borderId="12" xfId="0" applyFont="1" applyFill="1" applyBorder="1" applyAlignment="1">
      <alignment horizontal="center" vertical="center" wrapText="1" readingOrder="2"/>
    </xf>
    <xf numFmtId="0" fontId="4" fillId="0" borderId="13" xfId="0" applyFont="1" applyFill="1" applyBorder="1" applyAlignment="1">
      <alignment horizontal="right" vertical="center" wrapText="1" readingOrder="2"/>
    </xf>
    <xf numFmtId="0" fontId="4" fillId="0" borderId="8" xfId="0" applyFont="1" applyFill="1" applyBorder="1" applyAlignment="1">
      <alignment horizontal="right" vertical="center" wrapText="1" readingOrder="2"/>
    </xf>
    <xf numFmtId="0" fontId="4" fillId="0" borderId="30" xfId="0" applyFont="1" applyFill="1" applyBorder="1" applyAlignment="1">
      <alignment horizontal="right" vertical="center" wrapText="1" readingOrder="2"/>
    </xf>
    <xf numFmtId="0" fontId="4" fillId="0" borderId="31" xfId="0" applyFont="1" applyFill="1" applyBorder="1" applyAlignment="1">
      <alignment horizontal="center" vertical="center" wrapText="1" readingOrder="2"/>
    </xf>
    <xf numFmtId="0" fontId="6" fillId="0" borderId="11" xfId="0" applyFont="1" applyFill="1" applyBorder="1" applyAlignment="1">
      <alignment horizontal="center" vertical="center" wrapText="1" readingOrder="2"/>
    </xf>
    <xf numFmtId="0" fontId="6" fillId="0" borderId="12" xfId="0" applyFont="1" applyFill="1" applyBorder="1" applyAlignment="1">
      <alignment horizontal="center" vertical="center" wrapText="1" readingOrder="2"/>
    </xf>
    <xf numFmtId="0" fontId="6" fillId="0" borderId="2" xfId="0" applyFont="1" applyFill="1" applyBorder="1" applyAlignment="1">
      <alignment horizontal="center" vertical="center" wrapText="1" readingOrder="2"/>
    </xf>
    <xf numFmtId="0" fontId="6" fillId="0" borderId="14" xfId="0" applyFont="1" applyFill="1" applyBorder="1" applyAlignment="1">
      <alignment horizontal="center" vertical="center" wrapText="1" readingOrder="2"/>
    </xf>
    <xf numFmtId="0" fontId="6" fillId="0" borderId="17" xfId="0" applyFont="1" applyFill="1" applyBorder="1" applyAlignment="1">
      <alignment horizontal="center" vertical="center" wrapText="1" readingOrder="2"/>
    </xf>
    <xf numFmtId="0" fontId="6" fillId="0" borderId="16" xfId="0" applyFont="1" applyFill="1" applyBorder="1" applyAlignment="1">
      <alignment horizontal="center" vertical="center" wrapText="1" readingOrder="2"/>
    </xf>
    <xf numFmtId="0" fontId="7" fillId="0" borderId="0" xfId="0" applyFont="1" applyFill="1" applyBorder="1" applyAlignment="1">
      <alignment readingOrder="2"/>
    </xf>
    <xf numFmtId="0" fontId="6" fillId="0" borderId="1" xfId="0" applyFont="1" applyFill="1" applyBorder="1" applyAlignment="1">
      <alignment horizontal="center" vertical="center" wrapText="1" readingOrder="2"/>
    </xf>
    <xf numFmtId="0" fontId="6" fillId="0" borderId="9" xfId="0" applyFont="1" applyFill="1" applyBorder="1" applyAlignment="1">
      <alignment horizontal="center" vertical="center" wrapText="1" readingOrder="2"/>
    </xf>
    <xf numFmtId="0" fontId="6" fillId="0" borderId="11" xfId="0" applyFont="1" applyFill="1" applyBorder="1" applyAlignment="1">
      <alignment horizontal="center" vertical="center" wrapText="1" readingOrder="2"/>
    </xf>
    <xf numFmtId="0" fontId="6" fillId="0" borderId="12" xfId="0" applyFont="1" applyFill="1" applyBorder="1" applyAlignment="1">
      <alignment horizontal="center" vertical="center" wrapText="1" readingOrder="2"/>
    </xf>
    <xf numFmtId="0" fontId="6" fillId="0" borderId="14" xfId="0" applyFont="1" applyFill="1" applyBorder="1" applyAlignment="1">
      <alignment horizontal="center" vertical="center" wrapText="1" readingOrder="2"/>
    </xf>
    <xf numFmtId="0" fontId="6" fillId="0" borderId="18" xfId="0" applyFont="1" applyFill="1" applyBorder="1" applyAlignment="1">
      <alignment horizontal="center" vertical="center" wrapText="1" readingOrder="2"/>
    </xf>
    <xf numFmtId="0" fontId="7" fillId="0" borderId="0" xfId="0" applyFont="1" applyFill="1"/>
    <xf numFmtId="0" fontId="1" fillId="0" borderId="3" xfId="0" applyFont="1" applyFill="1" applyBorder="1" applyAlignment="1">
      <alignment horizontal="center" vertical="center"/>
    </xf>
    <xf numFmtId="0" fontId="1" fillId="0" borderId="3" xfId="1" applyFont="1" applyFill="1" applyBorder="1" applyAlignment="1" applyProtection="1">
      <alignment horizontal="right" vertical="center" readingOrder="2"/>
    </xf>
    <xf numFmtId="0" fontId="3" fillId="0" borderId="3" xfId="1" applyFont="1" applyFill="1" applyBorder="1" applyAlignment="1" applyProtection="1">
      <alignment horizontal="right" vertical="center" readingOrder="2"/>
    </xf>
    <xf numFmtId="0" fontId="1" fillId="0" borderId="3" xfId="1" applyFont="1" applyFill="1" applyBorder="1" applyAlignment="1" applyProtection="1">
      <alignment horizontal="center" vertical="center" readingOrder="2"/>
    </xf>
    <xf numFmtId="3" fontId="7" fillId="0" borderId="0" xfId="0" applyNumberFormat="1" applyFont="1" applyFill="1" applyBorder="1" applyAlignment="1">
      <alignment horizontal="center" vertical="center"/>
    </xf>
    <xf numFmtId="3" fontId="7" fillId="0" borderId="0" xfId="0" applyNumberFormat="1" applyFont="1" applyFill="1" applyBorder="1" applyAlignment="1">
      <alignment horizontal="center" vertical="center" readingOrder="2"/>
    </xf>
    <xf numFmtId="1" fontId="6" fillId="0" borderId="2" xfId="0" applyNumberFormat="1" applyFont="1" applyFill="1" applyBorder="1" applyAlignment="1">
      <alignment horizontal="center" vertical="center" wrapText="1" readingOrder="2"/>
    </xf>
    <xf numFmtId="0" fontId="5" fillId="0" borderId="4" xfId="0" applyFont="1" applyFill="1" applyBorder="1" applyAlignment="1">
      <alignment horizontal="center" vertical="center"/>
    </xf>
    <xf numFmtId="0" fontId="3" fillId="0" borderId="0" xfId="0" applyFont="1" applyFill="1" applyAlignment="1">
      <alignment horizontal="center" vertical="center"/>
    </xf>
    <xf numFmtId="0" fontId="3" fillId="0" borderId="23" xfId="0" applyFont="1" applyFill="1" applyBorder="1" applyAlignment="1">
      <alignment horizontal="right" vertical="center"/>
    </xf>
    <xf numFmtId="0" fontId="3" fillId="3" borderId="7" xfId="0" applyFont="1" applyFill="1" applyBorder="1" applyAlignment="1">
      <alignment horizontal="center" vertical="center" wrapText="1" readingOrder="2"/>
    </xf>
    <xf numFmtId="0" fontId="3" fillId="3" borderId="12" xfId="0" applyFont="1" applyFill="1" applyBorder="1" applyAlignment="1">
      <alignment horizontal="center" vertical="center" wrapText="1" readingOrder="2"/>
    </xf>
    <xf numFmtId="0" fontId="2" fillId="0" borderId="0" xfId="1" applyFill="1" applyBorder="1" applyAlignment="1" applyProtection="1">
      <alignment vertical="center"/>
    </xf>
    <xf numFmtId="0" fontId="3" fillId="0" borderId="0" xfId="0" applyFont="1" applyFill="1" applyBorder="1" applyAlignment="1">
      <alignment horizontal="right" vertical="center" wrapText="1"/>
    </xf>
    <xf numFmtId="0" fontId="3" fillId="3" borderId="15" xfId="0" applyFont="1" applyFill="1" applyBorder="1" applyAlignment="1">
      <alignment horizontal="center" vertical="center" wrapText="1" readingOrder="2"/>
    </xf>
    <xf numFmtId="0" fontId="3" fillId="3" borderId="6" xfId="0" applyFont="1" applyFill="1" applyBorder="1" applyAlignment="1">
      <alignment vertical="top" wrapText="1" readingOrder="2"/>
    </xf>
    <xf numFmtId="0" fontId="3" fillId="3" borderId="7" xfId="0" applyFont="1" applyFill="1" applyBorder="1" applyAlignment="1">
      <alignment vertical="top" wrapText="1" readingOrder="2"/>
    </xf>
    <xf numFmtId="0" fontId="3" fillId="3" borderId="5" xfId="0" applyFont="1" applyFill="1" applyBorder="1" applyAlignment="1">
      <alignment horizontal="center" vertical="center" wrapText="1" readingOrder="2"/>
    </xf>
    <xf numFmtId="0" fontId="3" fillId="3" borderId="10" xfId="0" applyFont="1" applyFill="1" applyBorder="1" applyAlignment="1">
      <alignment horizontal="center" vertical="center" wrapText="1" readingOrder="2"/>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7" fillId="3" borderId="6" xfId="0" applyFont="1" applyFill="1" applyBorder="1" applyAlignment="1">
      <alignment vertical="top" wrapText="1" readingOrder="2"/>
    </xf>
    <xf numFmtId="0" fontId="7" fillId="3" borderId="7" xfId="0" applyFont="1" applyFill="1" applyBorder="1" applyAlignment="1">
      <alignment vertical="top" wrapText="1" readingOrder="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7173515</xdr:colOff>
      <xdr:row>19</xdr:row>
      <xdr:rowOff>9922</xdr:rowOff>
    </xdr:from>
    <xdr:to>
      <xdr:col>1</xdr:col>
      <xdr:colOff>8268753</xdr:colOff>
      <xdr:row>19</xdr:row>
      <xdr:rowOff>619446</xdr:rowOff>
    </xdr:to>
    <xdr:pic>
      <xdr:nvPicPr>
        <xdr:cNvPr id="11" name="Picture 10">
          <a:extLst>
            <a:ext uri="{FF2B5EF4-FFF2-40B4-BE49-F238E27FC236}">
              <a16:creationId xmlns:a16="http://schemas.microsoft.com/office/drawing/2014/main" id="{FAD4C946-5014-4B4B-A2D2-3E3C7E784B3D}"/>
            </a:ext>
          </a:extLst>
        </xdr:cNvPr>
        <xdr:cNvPicPr>
          <a:picLocks noChangeAspect="1"/>
        </xdr:cNvPicPr>
      </xdr:nvPicPr>
      <xdr:blipFill>
        <a:blip xmlns:r="http://schemas.openxmlformats.org/officeDocument/2006/relationships" r:embed="rId1"/>
        <a:stretch>
          <a:fillRect/>
        </a:stretch>
      </xdr:blipFill>
      <xdr:spPr>
        <a:xfrm>
          <a:off x="9993619422" y="8163322"/>
          <a:ext cx="1095238" cy="6095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50"/>
  <sheetViews>
    <sheetView rightToLeft="1" topLeftCell="A34" zoomScaleNormal="100" workbookViewId="0">
      <selection activeCell="B45" sqref="B45"/>
    </sheetView>
  </sheetViews>
  <sheetFormatPr defaultRowHeight="27" customHeight="1" x14ac:dyDescent="0.2"/>
  <cols>
    <col min="1" max="1" width="9.140625" style="1"/>
    <col min="2" max="2" width="109.28515625" style="88" customWidth="1"/>
    <col min="3" max="3" width="15.28515625" style="88" customWidth="1"/>
    <col min="4" max="16384" width="9.140625" style="1"/>
  </cols>
  <sheetData>
    <row r="1" spans="2:4" ht="42" customHeight="1" thickBot="1" x14ac:dyDescent="0.25">
      <c r="B1" s="96" t="s">
        <v>86</v>
      </c>
      <c r="C1" s="96"/>
      <c r="D1" s="2"/>
    </row>
    <row r="2" spans="2:4" ht="41.25" customHeight="1" thickBot="1" x14ac:dyDescent="0.25">
      <c r="B2" s="89" t="s">
        <v>87</v>
      </c>
      <c r="C2" s="89" t="s">
        <v>0</v>
      </c>
      <c r="D2" s="2"/>
    </row>
    <row r="3" spans="2:4" ht="27" customHeight="1" thickBot="1" x14ac:dyDescent="0.25">
      <c r="B3" s="90" t="s">
        <v>7</v>
      </c>
      <c r="C3" s="92" t="s">
        <v>36</v>
      </c>
      <c r="D3" s="2"/>
    </row>
    <row r="4" spans="2:4" ht="27" customHeight="1" thickBot="1" x14ac:dyDescent="0.25">
      <c r="B4" s="90" t="s">
        <v>109</v>
      </c>
      <c r="C4" s="90" t="s">
        <v>1</v>
      </c>
      <c r="D4" s="2"/>
    </row>
    <row r="5" spans="2:4" ht="27" customHeight="1" thickBot="1" x14ac:dyDescent="0.25">
      <c r="B5" s="90" t="s">
        <v>114</v>
      </c>
      <c r="C5" s="90" t="s">
        <v>2</v>
      </c>
      <c r="D5" s="2"/>
    </row>
    <row r="6" spans="2:4" ht="27" customHeight="1" thickBot="1" x14ac:dyDescent="0.25">
      <c r="B6" s="91" t="s">
        <v>117</v>
      </c>
      <c r="C6" s="91" t="s">
        <v>3</v>
      </c>
      <c r="D6" s="2"/>
    </row>
    <row r="7" spans="2:4" ht="27" customHeight="1" thickBot="1" x14ac:dyDescent="0.25">
      <c r="B7" s="91" t="s">
        <v>120</v>
      </c>
      <c r="C7" s="91" t="s">
        <v>4</v>
      </c>
      <c r="D7" s="2"/>
    </row>
    <row r="8" spans="2:4" ht="27" customHeight="1" thickBot="1" x14ac:dyDescent="0.25">
      <c r="B8" s="91" t="s">
        <v>121</v>
      </c>
      <c r="C8" s="91" t="s">
        <v>5</v>
      </c>
      <c r="D8" s="2"/>
    </row>
    <row r="9" spans="2:4" ht="27" customHeight="1" thickBot="1" x14ac:dyDescent="0.25">
      <c r="B9" s="91" t="s">
        <v>139</v>
      </c>
      <c r="C9" s="91" t="s">
        <v>6</v>
      </c>
      <c r="D9" s="2"/>
    </row>
    <row r="10" spans="2:4" ht="27" customHeight="1" thickBot="1" x14ac:dyDescent="0.25">
      <c r="B10" s="91" t="s">
        <v>148</v>
      </c>
      <c r="C10" s="91" t="s">
        <v>8</v>
      </c>
      <c r="D10" s="2"/>
    </row>
    <row r="11" spans="2:4" ht="27" customHeight="1" thickBot="1" x14ac:dyDescent="0.25">
      <c r="B11" s="91" t="s">
        <v>149</v>
      </c>
      <c r="C11" s="91" t="s">
        <v>9</v>
      </c>
      <c r="D11" s="2"/>
    </row>
    <row r="12" spans="2:4" ht="27" customHeight="1" thickBot="1" x14ac:dyDescent="0.25">
      <c r="B12" s="91" t="s">
        <v>166</v>
      </c>
      <c r="C12" s="91" t="s">
        <v>10</v>
      </c>
      <c r="D12" s="2"/>
    </row>
    <row r="13" spans="2:4" ht="27" customHeight="1" thickBot="1" x14ac:dyDescent="0.25">
      <c r="B13" s="91" t="s">
        <v>167</v>
      </c>
      <c r="C13" s="91" t="s">
        <v>11</v>
      </c>
      <c r="D13" s="2"/>
    </row>
    <row r="14" spans="2:4" ht="27" customHeight="1" thickBot="1" x14ac:dyDescent="0.25">
      <c r="B14" s="91" t="s">
        <v>168</v>
      </c>
      <c r="C14" s="91" t="s">
        <v>12</v>
      </c>
      <c r="D14" s="2"/>
    </row>
    <row r="15" spans="2:4" ht="27" customHeight="1" thickBot="1" x14ac:dyDescent="0.25">
      <c r="B15" s="91" t="s">
        <v>169</v>
      </c>
      <c r="C15" s="91" t="s">
        <v>13</v>
      </c>
      <c r="D15" s="2"/>
    </row>
    <row r="16" spans="2:4" ht="27" customHeight="1" thickBot="1" x14ac:dyDescent="0.25">
      <c r="B16" s="91" t="s">
        <v>170</v>
      </c>
      <c r="C16" s="91" t="s">
        <v>14</v>
      </c>
      <c r="D16" s="2"/>
    </row>
    <row r="17" spans="2:4" ht="27" customHeight="1" thickBot="1" x14ac:dyDescent="0.25">
      <c r="B17" s="90" t="s">
        <v>186</v>
      </c>
      <c r="C17" s="90" t="s">
        <v>15</v>
      </c>
      <c r="D17" s="2"/>
    </row>
    <row r="18" spans="2:4" ht="27" customHeight="1" thickBot="1" x14ac:dyDescent="0.25">
      <c r="B18" s="90" t="s">
        <v>187</v>
      </c>
      <c r="C18" s="90" t="s">
        <v>16</v>
      </c>
      <c r="D18" s="2"/>
    </row>
    <row r="19" spans="2:4" ht="27" customHeight="1" thickBot="1" x14ac:dyDescent="0.25">
      <c r="B19" s="90" t="s">
        <v>188</v>
      </c>
      <c r="C19" s="90" t="s">
        <v>17</v>
      </c>
      <c r="D19" s="2"/>
    </row>
    <row r="20" spans="2:4" ht="27" customHeight="1" thickBot="1" x14ac:dyDescent="0.25">
      <c r="B20" s="90" t="s">
        <v>189</v>
      </c>
      <c r="C20" s="90" t="s">
        <v>18</v>
      </c>
      <c r="D20" s="2"/>
    </row>
    <row r="21" spans="2:4" ht="27" customHeight="1" thickBot="1" x14ac:dyDescent="0.25">
      <c r="B21" s="91" t="s">
        <v>190</v>
      </c>
      <c r="C21" s="91" t="s">
        <v>19</v>
      </c>
      <c r="D21" s="2"/>
    </row>
    <row r="22" spans="2:4" ht="27" customHeight="1" thickBot="1" x14ac:dyDescent="0.25">
      <c r="B22" s="91" t="s">
        <v>324</v>
      </c>
      <c r="C22" s="90" t="s">
        <v>20</v>
      </c>
      <c r="D22" s="2"/>
    </row>
    <row r="23" spans="2:4" ht="27" customHeight="1" thickBot="1" x14ac:dyDescent="0.25">
      <c r="B23" s="90" t="s">
        <v>207</v>
      </c>
      <c r="C23" s="90" t="s">
        <v>21</v>
      </c>
      <c r="D23" s="2"/>
    </row>
    <row r="24" spans="2:4" ht="27" customHeight="1" thickBot="1" x14ac:dyDescent="0.25">
      <c r="B24" s="90" t="s">
        <v>208</v>
      </c>
      <c r="C24" s="90" t="s">
        <v>22</v>
      </c>
      <c r="D24" s="2"/>
    </row>
    <row r="25" spans="2:4" ht="27" customHeight="1" thickBot="1" x14ac:dyDescent="0.25">
      <c r="B25" s="90" t="s">
        <v>88</v>
      </c>
      <c r="C25" s="90" t="s">
        <v>23</v>
      </c>
      <c r="D25" s="2"/>
    </row>
    <row r="26" spans="2:4" s="66" customFormat="1" ht="27" customHeight="1" thickBot="1" x14ac:dyDescent="0.25">
      <c r="B26" s="91" t="s">
        <v>209</v>
      </c>
      <c r="C26" s="91" t="s">
        <v>24</v>
      </c>
      <c r="D26" s="65"/>
    </row>
    <row r="27" spans="2:4" ht="27" customHeight="1" thickBot="1" x14ac:dyDescent="0.25">
      <c r="B27" s="90" t="s">
        <v>218</v>
      </c>
      <c r="C27" s="90" t="s">
        <v>25</v>
      </c>
      <c r="D27" s="2"/>
    </row>
    <row r="28" spans="2:4" ht="27" customHeight="1" thickBot="1" x14ac:dyDescent="0.25">
      <c r="B28" s="90" t="s">
        <v>219</v>
      </c>
      <c r="C28" s="90" t="s">
        <v>89</v>
      </c>
      <c r="D28" s="2"/>
    </row>
    <row r="29" spans="2:4" ht="27" customHeight="1" thickBot="1" x14ac:dyDescent="0.25">
      <c r="B29" s="90" t="s">
        <v>220</v>
      </c>
      <c r="C29" s="90" t="s">
        <v>90</v>
      </c>
      <c r="D29" s="2"/>
    </row>
    <row r="30" spans="2:4" ht="27" customHeight="1" thickBot="1" x14ac:dyDescent="0.25">
      <c r="B30" s="90" t="s">
        <v>240</v>
      </c>
      <c r="C30" s="90" t="s">
        <v>91</v>
      </c>
      <c r="D30" s="2"/>
    </row>
    <row r="31" spans="2:4" ht="27" customHeight="1" thickBot="1" x14ac:dyDescent="0.25">
      <c r="B31" s="90" t="s">
        <v>241</v>
      </c>
      <c r="C31" s="90" t="s">
        <v>92</v>
      </c>
      <c r="D31" s="2"/>
    </row>
    <row r="32" spans="2:4" ht="27" customHeight="1" thickBot="1" x14ac:dyDescent="0.25">
      <c r="B32" s="90" t="s">
        <v>242</v>
      </c>
      <c r="C32" s="90" t="s">
        <v>93</v>
      </c>
      <c r="D32" s="2"/>
    </row>
    <row r="33" spans="2:4" ht="27" customHeight="1" thickBot="1" x14ac:dyDescent="0.25">
      <c r="B33" s="90" t="s">
        <v>243</v>
      </c>
      <c r="C33" s="90" t="s">
        <v>94</v>
      </c>
      <c r="D33" s="2"/>
    </row>
    <row r="34" spans="2:4" ht="27" customHeight="1" thickBot="1" x14ac:dyDescent="0.25">
      <c r="B34" s="90" t="s">
        <v>244</v>
      </c>
      <c r="C34" s="90" t="s">
        <v>95</v>
      </c>
      <c r="D34" s="2"/>
    </row>
    <row r="35" spans="2:4" ht="27" customHeight="1" thickBot="1" x14ac:dyDescent="0.25">
      <c r="B35" s="90" t="s">
        <v>306</v>
      </c>
      <c r="C35" s="90" t="s">
        <v>96</v>
      </c>
      <c r="D35" s="2"/>
    </row>
    <row r="36" spans="2:4" ht="27" customHeight="1" thickBot="1" x14ac:dyDescent="0.25">
      <c r="B36" s="90" t="s">
        <v>307</v>
      </c>
      <c r="C36" s="90" t="s">
        <v>97</v>
      </c>
      <c r="D36" s="2"/>
    </row>
    <row r="37" spans="2:4" ht="27" customHeight="1" thickBot="1" x14ac:dyDescent="0.25">
      <c r="B37" s="90" t="s">
        <v>308</v>
      </c>
      <c r="C37" s="90" t="s">
        <v>98</v>
      </c>
      <c r="D37" s="2"/>
    </row>
    <row r="38" spans="2:4" ht="27" customHeight="1" thickBot="1" x14ac:dyDescent="0.25">
      <c r="B38" s="90" t="s">
        <v>309</v>
      </c>
      <c r="C38" s="90" t="s">
        <v>99</v>
      </c>
      <c r="D38" s="2"/>
    </row>
    <row r="39" spans="2:4" ht="27" customHeight="1" thickBot="1" x14ac:dyDescent="0.25">
      <c r="B39" s="90" t="s">
        <v>310</v>
      </c>
      <c r="C39" s="90" t="s">
        <v>100</v>
      </c>
      <c r="D39" s="2"/>
    </row>
    <row r="40" spans="2:4" ht="27" customHeight="1" thickBot="1" x14ac:dyDescent="0.25">
      <c r="B40" s="90" t="s">
        <v>311</v>
      </c>
      <c r="C40" s="90" t="s">
        <v>101</v>
      </c>
      <c r="D40" s="2"/>
    </row>
    <row r="41" spans="2:4" ht="27" customHeight="1" thickBot="1" x14ac:dyDescent="0.25">
      <c r="B41" s="90" t="s">
        <v>312</v>
      </c>
      <c r="C41" s="90" t="s">
        <v>102</v>
      </c>
      <c r="D41" s="2"/>
    </row>
    <row r="42" spans="2:4" ht="27" customHeight="1" thickBot="1" x14ac:dyDescent="0.25">
      <c r="B42" s="90" t="s">
        <v>313</v>
      </c>
      <c r="C42" s="90" t="s">
        <v>103</v>
      </c>
      <c r="D42" s="2"/>
    </row>
    <row r="43" spans="2:4" ht="27" customHeight="1" thickBot="1" x14ac:dyDescent="0.25">
      <c r="B43" s="90" t="s">
        <v>314</v>
      </c>
      <c r="C43" s="90" t="s">
        <v>104</v>
      </c>
      <c r="D43" s="2"/>
    </row>
    <row r="44" spans="2:4" ht="27" customHeight="1" thickBot="1" x14ac:dyDescent="0.25">
      <c r="B44" s="90" t="s">
        <v>315</v>
      </c>
      <c r="C44" s="90" t="s">
        <v>105</v>
      </c>
      <c r="D44" s="2"/>
    </row>
    <row r="45" spans="2:4" ht="27" customHeight="1" thickBot="1" x14ac:dyDescent="0.25">
      <c r="B45" s="90" t="s">
        <v>316</v>
      </c>
      <c r="C45" s="90" t="s">
        <v>106</v>
      </c>
      <c r="D45" s="2"/>
    </row>
    <row r="46" spans="2:4" ht="27" customHeight="1" thickBot="1" x14ac:dyDescent="0.25">
      <c r="B46" s="90" t="s">
        <v>317</v>
      </c>
      <c r="C46" s="90" t="s">
        <v>107</v>
      </c>
      <c r="D46" s="2"/>
    </row>
    <row r="47" spans="2:4" ht="27" customHeight="1" thickBot="1" x14ac:dyDescent="0.25">
      <c r="B47" s="90" t="s">
        <v>318</v>
      </c>
      <c r="C47" s="90" t="s">
        <v>108</v>
      </c>
      <c r="D47" s="2"/>
    </row>
    <row r="48" spans="2:4" ht="27" customHeight="1" thickBot="1" x14ac:dyDescent="0.25">
      <c r="B48" s="90" t="s">
        <v>319</v>
      </c>
      <c r="C48" s="90" t="s">
        <v>303</v>
      </c>
    </row>
    <row r="49" spans="2:3" ht="27" customHeight="1" thickBot="1" x14ac:dyDescent="0.25">
      <c r="B49" s="90" t="s">
        <v>320</v>
      </c>
      <c r="C49" s="90" t="s">
        <v>304</v>
      </c>
    </row>
    <row r="50" spans="2:3" ht="27" customHeight="1" thickBot="1" x14ac:dyDescent="0.25">
      <c r="B50" s="90" t="s">
        <v>321</v>
      </c>
      <c r="C50" s="90" t="s">
        <v>305</v>
      </c>
    </row>
  </sheetData>
  <mergeCells count="1">
    <mergeCell ref="B1:C1"/>
  </mergeCells>
  <hyperlinks>
    <hyperlink ref="B3" location="فراداده!A1" display="مشخصات اساسي طرح" xr:uid="{6A8D490E-B202-4CC1-B930-F9234FE3EEFC}"/>
    <hyperlink ref="B4" location="'1'!A1" display="حداقل، حداكثر، متوسط و درصد تغييرات دستمزد ساعتي نيروي انساني منتخب گروه رانندگان ماشين‌آلات حمل و نقل: نيمه‌ي اول 1400" xr:uid="{44AA83B0-6E29-45DC-BAD8-EFA0EA7E550A}"/>
    <hyperlink ref="B5" location="'3'!A1" display="حداقل، حداكثر، متوسط و درصد تغييرات دستمزد ساعتي نيروي انساني منتخب گروه كارهاي بنايي ابنيه‌ي‌ ساختمان: نيمه‌ي اول 1400" xr:uid="{AB6FB63D-8577-4D67-8CBF-78510CB50DBE}"/>
    <hyperlink ref="B6" location="'4'!A1" display="حداقل، حداكثر، متوسط و درصد تغييرات دستمزد ساعتي نيروي انساني منتخب گروه قالب‌بند چوبي :نيمه‌ي اول 1400" xr:uid="{0E115FEE-4E71-477B-8612-4366143BAE78}"/>
    <hyperlink ref="B7" location="'5'!A1" display="حداقل، حداكثر، متوسط و درصد تغييرات دستمزد ساعتي نيروي انساني منتخب  گروه قالب‌بند فلزي: نيمه‌ي اول 1400" xr:uid="{16855035-63DF-4BEB-835F-E1AAC56C9BE4}"/>
    <hyperlink ref="B8" location="'6'!A1" display="حداقل، حداكثر، متوسط و درصد تغييرات دستمزد ساعتي نيروي انساني منتخب گروه آرماتور‌بند: نيمه‌ي اول 1400" xr:uid="{F4F1E635-25D6-4822-9B2C-4B2CD1D45773}"/>
    <hyperlink ref="B9" location="'7'!A1" display="حداقل، حداكثر، متوسط و درصد تغييرات دستمزد ساعتي نيروي انساني منتخب گروه كارهاي بتني : نيمه‌ي اول 1400" xr:uid="{7A10D28A-4963-4383-AAE9-14EBB38B812B}"/>
    <hyperlink ref="B10" location="'8'!A1" display="حداقل، حداكثر، متوسط و درصد تغييرات دستمزد ساعتي نيروي انساني منتخب گروه اسكلت‌ساز ساختمان: نيمه‌ي اول 1400" xr:uid="{07B6DAFA-E216-463E-BE05-F3DFC6AACA50}"/>
    <hyperlink ref="B11" location="'10'!A1" display="حداقل، حداكثر، متوسط و درصد تغييرات دستمزد ساعتي نيروي انساني منتخب گروه  عايق‌كار و آسفالت‌كار ابنيه‌‌ي ساختمان: نيمه‌ي اول 1400" xr:uid="{7B522D96-590C-402D-829B-C43652AFE28F}"/>
    <hyperlink ref="B12" location="'11'!A1" display="حداقل، حداكثر، متوسط و درصد تغييرات دستمزد ساعتي نيروي انساني منتخب گروه سيمان‌كار : نيمه‌ي اول 1400" xr:uid="{619AE8A4-D50C-42C2-9EEE-AF86D68A069C}"/>
    <hyperlink ref="B13" location="'12'!A1" display="حداقل، حداكثر، متوسط و درصد تغييرات دستمزد ساعتي نيروي انساني منتخب گروه سنگ‌كار: نيمه‌ي اول 1400" xr:uid="{FB1F677F-1821-4E53-A33A-605FAABB1ACE}"/>
    <hyperlink ref="B14" location="'13'!A1" display="حداقل، حداكثر، متوسط و درصد تغييرات دستمزد ساعتي نيروي انساني منتخب گروه كاشي‌‌كار: نيمه‌ي اول 1400" xr:uid="{3CE7A74F-E7BB-448E-B876-ADBE0A75544C}"/>
    <hyperlink ref="B15" location="'14'!A1" display="حداقل، حداكثر، متوسط و درصد تغييرات دستمزد ساعتي نيروي انساني منتخب گروه گچ‌كار: نيمه‌ي اول 1400" xr:uid="{0F691AA2-5B34-4A63-913B-BC1AE5B63045}"/>
    <hyperlink ref="B16" location="'15'!A1" display="حداقل، حداكثر، متوسط و درصد تغييرات دستمزد ساعتي نيروي انساني منتخب گروه بنا و سنگ‌تراش ابنيه‌‌ي راه : نيمه‌ي اول 1400" xr:uid="{557A8B3F-676D-4460-8120-113035BD86B6}"/>
    <hyperlink ref="B17" location="'16'!A1" display="حداقل، حداكثر، متوسط و درصد تغييرات دستمزد ساعتي نيروي انساني منتخب گروه آسفالت‌كار راه و محوطه: نيمه‌ي اول 1400" xr:uid="{908C7BD5-9013-4B8A-B6FC-E8635675C201}"/>
    <hyperlink ref="B18" location="'17'!A1" display="حداقل، حداكثر، متوسط و درصد تغييرات دستمزد ساعتي نيروي انساني منتخب گروه لوله‌كش تاسيسات ابنيه :نيمه‌ي اول 1400" xr:uid="{9413620C-83D5-491A-AE5B-5F4429AFCFD1}"/>
    <hyperlink ref="B19" location="'18'!A1" display="حداقل، حداكثر، متوسط و درصد تغييرات دستمزد ساعتي نيروي انساني منتخب گروه عايق‌كار تاسيساتي: نيمه‌ي اول 1400" xr:uid="{79B4DF0C-5BAE-42F7-BA3A-85D0A591AA3F}"/>
    <hyperlink ref="B20" location="'19'!A1" display="حداقل، حداكثر، متوسط و درصد تغييرات دستمزد ساعتي نيروي انساني منتخب گروه كانال‌ساز، :نيمه‌ي اول 1400" xr:uid="{CB3105BA-C271-4BA8-991B-4F7AAD6289FD}"/>
    <hyperlink ref="B21" location="'20'!A1" display="حداقل، حداكثر، متوسط و درصد تغييرات دستمزد ساعتي نيروي انساني منتخب گروه سيم‌كش ساختمان: نيمه‌ي اول 1400" xr:uid="{C60201FA-B6F1-428C-A87C-3C474D267E37}"/>
    <hyperlink ref="B27" location="'26'!A1" display="حداقل، حداكثر، متوسط و درصد تغييرات دستمزد ساعتي نيروي انساني منتخب گروه آلومينيوم‌كار: نيمه‌ي اول 1400" xr:uid="{FD55ADB5-AF12-4B8E-968C-6C4EF7E9F243}"/>
    <hyperlink ref="B26" location="'25'!A1" display="حداقل، حداكثر، متوسط و درصد تغييرات دستمزد ساعتي نيروي انساني منتخب گروه نقاش ساختمان : نيمه‌ي اول 1400" xr:uid="{0CD179F3-2355-4C23-A1A2-A801B84DCDEE}"/>
    <hyperlink ref="B25" location="'24'!A1" display="حداقل، حداكثر، متوسط و درصد تغييرات دستمزد ساعتي نيروي انساني منتخب گروه شيشه‌بر: نيمه‌ي اول 1400" xr:uid="{A8B9AE7D-E6B3-4D06-9919-6781F3C79362}"/>
    <hyperlink ref="B24" location="'23'!A1" display="حداقل، حداكثر، متوسط و درصد تغييرات دستمزد ساعتي نيروي انساني منتخب گروه كارگر: نيمه‌ي اول 1400" xr:uid="{D7DC4C7E-35E6-4D58-8854-320FBDA630B7}"/>
    <hyperlink ref="B23" location="'22'!A1" display="حداقل، حداكثر، متوسط و درصد تغييرات دستمزد ساعتي نيروي انساني منتخب گروه  كابل‌كش و مفصل‌بند فشارقوی، :نيمه‌ي اول 1400" xr:uid="{17D966D9-A21D-410B-8975-C353189212B7}"/>
    <hyperlink ref="B22" location="'21'!A1" display="حداقل، حداكثر، متوسط و درصد تغييرات دستمزد ساعتي نيروي انساني منتخب گروه گروه كابل‌كش و مفصل‌بند فشار ضعيف و حفاظت كاتوديك: نيمه‌ي اول 1400" xr:uid="{21F2DFA3-F89A-4B36-89B6-0801AE16F5B7}"/>
    <hyperlink ref="B28" location="'27'!A1" display="حداقل، حداكثر، متوسط و درصد تغييرات دستمزد ساعتي نيروي انساني منتخب گروه رانندگان ماشين‌آلات حمل و نقل: پاییز 1404" xr:uid="{F17B4282-40EB-4789-AC5A-9FF6B08D8B07}"/>
    <hyperlink ref="B29" location="'28'!A1" display="حداقل، حداكثر، متوسط و درصد تغييرات دستمزد ساعتي نيروي انساني منتخب گروه رانندگان ماشين‌هاي سنگين: پاییز 1404" xr:uid="{6E2D260A-0C1B-4A0F-A929-78FD1B3EE2BA}"/>
    <hyperlink ref="B30" location="'29'!A1" display="حداقل، حداكثر، متوسط و درصد تغييرات دستمزد ساعتي نيروي انساني منتخب گروه كارهاي بنايي ابنيه‌‌ ساختمان: پاییز 1404" xr:uid="{C4BD4732-2CE0-4C6D-BC08-42ADCDAB6DFF}"/>
    <hyperlink ref="B31" location="'30'!A1" display="حداقل، حداكثر، متوسط و درصد تغييرات دستمزد ساعتي نيروي انساني منتخب گروه قالب‌بند چوبي :پاییز 1404" xr:uid="{10E2E467-7A91-40B2-AFA1-243D32BE1A27}"/>
    <hyperlink ref="B32" location="'6'!A1" display="حداقل، حداكثر، متوسط و درصد تغييرات دستمزد ساعتي نيروي انساني منتخب گروه آرماتور‌بند: نيمه‌ي اول 1400" xr:uid="{6D063647-C79E-42DA-A542-0756B51A7FE0}"/>
    <hyperlink ref="B33" location="'7'!A1" display="حداقل، حداكثر، متوسط و درصد تغييرات دستمزد ساعتي نيروي انساني منتخب گروه كارهاي بتني : نيمه‌ي اول 1400" xr:uid="{A238066B-2941-4355-8312-E3A784DB4B61}"/>
    <hyperlink ref="B34" location="'8'!A1" display="حداقل، حداكثر، متوسط و درصد تغييرات دستمزد ساعتي نيروي انساني منتخب گروه اسكلت‌ساز ساختمان: نيمه‌ي اول 1400" xr:uid="{088E4344-3AEF-4561-A081-2E01E171A57E}"/>
    <hyperlink ref="B35" location="'10'!A1" display="حداقل، حداكثر، متوسط و درصد تغييرات دستمزد ساعتي نيروي انساني منتخب گروه  عايق‌كار و آسفالت‌كار ابنيه‌‌ي ساختمان: نيمه‌ي اول 1400" xr:uid="{7F380AE7-FB4B-450B-B67A-2B59A0EA68D3}"/>
    <hyperlink ref="B36" location="'11'!A1" display="حداقل، حداكثر، متوسط و درصد تغييرات دستمزد ساعتي نيروي انساني منتخب گروه سيمان‌كار : نيمه‌ي اول 1400" xr:uid="{62057500-417D-45D4-A84E-5855587D2067}"/>
    <hyperlink ref="B37" location="'12'!A1" display="حداقل، حداكثر، متوسط و درصد تغييرات دستمزد ساعتي نيروي انساني منتخب گروه سنگ‌كار: نيمه‌ي اول 1400" xr:uid="{406A3733-C844-4975-B003-00495BF20B1E}"/>
    <hyperlink ref="B38" location="'13'!A1" display="حداقل، حداكثر، متوسط و درصد تغييرات دستمزد ساعتي نيروي انساني منتخب گروه كاشي‌‌كار: نيمه‌ي اول 1400" xr:uid="{03B52644-91A2-4AAF-903D-18FD67423026}"/>
    <hyperlink ref="B39" location="'14'!A1" display="حداقل، حداكثر، متوسط و درصد تغييرات دستمزد ساعتي نيروي انساني منتخب گروه گچ‌كار: نيمه‌ي اول 1400" xr:uid="{85204FA1-F05B-4C2A-BB63-3BE34EF9A310}"/>
    <hyperlink ref="B40" location="'17'!A1" display="حداقل، حداكثر، متوسط و درصد تغييرات دستمزد ساعتي نيروي انساني منتخب گروه لوله‌كش تاسيسات ابنيه :نيمه‌ي اول 1400" xr:uid="{6C814136-5744-43D5-B3FD-E9D4616DEBC2}"/>
    <hyperlink ref="B41" location="'18'!A1" display="حداقل، حداكثر، متوسط و درصد تغييرات دستمزد ساعتي نيروي انساني منتخب گروه عايق‌كار تاسيساتي: نيمه‌ي اول 1400" xr:uid="{CD28B867-97A5-456E-9AA1-AE2BF7A95F10}"/>
    <hyperlink ref="B42" location="'19'!A1" display="حداقل، حداكثر، متوسط و درصد تغييرات دستمزد ساعتي نيروي انساني منتخب گروه كانال‌ساز، :نيمه‌ي اول 1400" xr:uid="{092F7B01-2F9F-40E1-B00D-40A5582BF1E4}"/>
    <hyperlink ref="B43" location="'20'!A1" display="حداقل، حداكثر، متوسط و درصد تغييرات دستمزد ساعتي نيروي انساني منتخب گروه سيم‌كش ساختمان: نيمه‌ي اول 1400" xr:uid="{68C14363-655B-4D29-90C3-DE240F513691}"/>
    <hyperlink ref="B47" location="'24'!A1" display="حداقل، حداكثر، متوسط و درصد تغييرات دستمزد ساعتي نيروي انساني منتخب گروه شيشه‌بر: نيمه‌ي اول 1400" xr:uid="{9E076DF5-78AD-491D-905A-D655026AF549}"/>
    <hyperlink ref="B46" location="'23'!A1" display="حداقل، حداكثر، متوسط و درصد تغييرات دستمزد ساعتي نيروي انساني منتخب گروه كارگر: نيمه‌ي اول 1400" xr:uid="{5F888B6C-C915-4A7B-A040-F063B79E221D}"/>
    <hyperlink ref="B45" location="'22'!A1" display="حداقل، حداكثر، متوسط و درصد تغييرات دستمزد ساعتي نيروي انساني منتخب گروه  كابل‌كش و مفصل‌بند فشارقوی، :نيمه‌ي اول 1400" xr:uid="{C5A79BC1-CFC3-4541-8F1F-35DFC7087859}"/>
    <hyperlink ref="B44" location="'21'!A1" display="حداقل، حداكثر، متوسط و درصد تغييرات دستمزد ساعتي نيروي انساني منتخب گروه گروه كابل‌كش و مفصل‌بند فشار ضعيف و حفاظت كاتوديك: نيمه‌ي اول 1400" xr:uid="{B930C971-EF34-4074-A7B7-7D8A6643578E}"/>
    <hyperlink ref="C4" location="'1'!A1" display="جدول شماره 1" xr:uid="{28ED4239-FC6A-421E-B0B0-73D0F0DDF0E7}"/>
    <hyperlink ref="C5" location="'3'!A1" display="جدول شماره 3" xr:uid="{EA89C5D5-CE87-4691-9E8A-CDD0764C53A2}"/>
    <hyperlink ref="C6" location="'4'!A1" display="جدول شماره 4" xr:uid="{C4D55869-FB70-469F-A084-A4CC37FC219E}"/>
    <hyperlink ref="C7" location="'5'!A1" display="جدول شماره 5" xr:uid="{3D8975EA-C466-4A87-B656-5863179301FE}"/>
    <hyperlink ref="C8" location="'6'!A1" display="جدول شماره 6" xr:uid="{8B3475D5-5035-476B-9B15-2153E9346847}"/>
    <hyperlink ref="C9" location="'7'!A1" display="جدول شماره 7" xr:uid="{FDAD026F-0F56-4478-832E-D9EF04C3B819}"/>
    <hyperlink ref="C10" location="'8'!A1" display="جدول شماره 8" xr:uid="{CD26D6AA-B9D7-4754-8DCC-A5316E817B06}"/>
    <hyperlink ref="C11" location="'10'!A1" display="جدول شماره10" xr:uid="{CB56C753-6114-4519-B98E-35894355FA43}"/>
    <hyperlink ref="C12" location="'11'!A1" display="جدول شماره 11" xr:uid="{7E621B53-4038-4E2C-868B-3D9D40EB0679}"/>
    <hyperlink ref="C13:C15" location="'12'!A1" display="جدول شماره 12" xr:uid="{E827EEB6-914A-433C-9566-AA9CB5A9374F}"/>
    <hyperlink ref="C14" location="'13'!A1" display="جدول شماره 13" xr:uid="{5AE10057-E148-403D-A278-16232E4F51DE}"/>
    <hyperlink ref="C15" location="'14'!A1" display="جدول شماره14" xr:uid="{A4A10311-5B07-4182-BB27-B4C2C7406917}"/>
    <hyperlink ref="C16" location="'15'!A1" display="جدول شماره 15" xr:uid="{7DAE0029-4FEB-4A8C-B7BD-2F17BA0DE6A6}"/>
    <hyperlink ref="C17" location="'16'!A1" display="جدول شماره 16" xr:uid="{14748B1B-ACE3-45DA-A55F-D585E1864649}"/>
    <hyperlink ref="C18" location="'17'!A1" display="جدول شماره 17" xr:uid="{A6937A1C-A6CD-418D-9AF4-3B9660410B5F}"/>
    <hyperlink ref="C19" location="'18'!A1" display="جدول شماره 18" xr:uid="{0D7A5149-C300-496B-808C-5F19C1639B59}"/>
    <hyperlink ref="C20" location="'19'!A1" display="جدول شماره 19" xr:uid="{CBCF8D6B-9EE5-4683-824D-4B5745173CC4}"/>
    <hyperlink ref="C21" location="'20'!A1" display="جدول شماره20" xr:uid="{773FE369-DF13-4CCB-885B-0306076EA042}"/>
    <hyperlink ref="C22" location="'21'!A1" display="جدول شماره 21" xr:uid="{40208512-9D72-4CEC-B8A7-3643B770A702}"/>
    <hyperlink ref="C23" location="'22'!A1" display="جدول شماره 22" xr:uid="{F1539F2F-C2BF-4F8C-AFED-D0D57DF025D1}"/>
    <hyperlink ref="C24" location="'23'!A1" display="جدول شماره 23" xr:uid="{9C58EB4E-52C1-4E07-AC98-40D72601A2AD}"/>
    <hyperlink ref="C25" location="'24'!A1" display="جدول شماره 24" xr:uid="{E01E74BD-65FB-4F7F-B906-E2B34EB19BDA}"/>
    <hyperlink ref="C26" location="'25'!A1" display="جدول شماره 25" xr:uid="{871867D4-0017-48FF-865C-C5DBA5A38620}"/>
    <hyperlink ref="C27" location="'26'!A1" display="جدول شماره 26" xr:uid="{2E754A0A-F8F3-4E7E-A294-9C34257A4360}"/>
    <hyperlink ref="C28" location="'27'!A1" display="جدول شماره 27" xr:uid="{4CC8C6CB-7629-4355-B9A5-B47982029DB4}"/>
    <hyperlink ref="C29" location="'28'!A1" display="جدول شماره 28" xr:uid="{77FDFF9C-F64A-4BDA-A6BF-E80DDEA0F1C3}"/>
    <hyperlink ref="C30" location="'29'!A1" display="جدول شماره 29" xr:uid="{54FFFD3A-EC7A-4163-B2FF-CF60EDCF0C37}"/>
    <hyperlink ref="C31" location="'30'!A1" display="جدول شماره 30" xr:uid="{7FA3B81D-AA9F-43BE-ABAE-E41F9C0F8E85}"/>
    <hyperlink ref="B32:C32" location="'32'!A1" display="حداقل، حداكثر، متوسط و درصد تغييرات دستمزد ساعتي نيروي انساني منتخب گروه آرماتور‌بند: پاییز 1404" xr:uid="{664D3853-98C8-4E58-953A-8BD008897144}"/>
    <hyperlink ref="B33:C33" location="'33'!A1" display="حداقل، حداكثر، متوسط و درصد تغييرات دستمزد ساعتي نيروي انساني منتخب گروه كارهاي بتني : پاییز 1404" xr:uid="{92148820-32E4-4713-BEE8-93EAE63F5B21}"/>
    <hyperlink ref="B34:C34" location="'34'!A1" display="حداقل، حداكثر، متوسط و درصد تغييرات دستمزد ساعتي نيروي انساني منتخب گروه اسكلت‌ساز ساختمان: پاییز 1404" xr:uid="{964BE077-E466-455A-B607-55572FA6204F}"/>
    <hyperlink ref="B35:C35" location="'36'!A1" display="حداقل، حداكثر، متوسط و درصد تغييرات دستمزد ساعتي نيروي انساني منتخب گروه  عايق‌كار و آسفالت‌كار ابنيه ساختمان: پاییز 1404" xr:uid="{B1A3D04B-6449-4BAF-A075-E547FC39D5C8}"/>
    <hyperlink ref="B36:C36" location="'37'!A1" display="حداقل، حداكثر، متوسط و درصد تغييرات دستمزد ساعتي نيروي انساني منتخب گروه سيمان‌كار : پاییز 1404" xr:uid="{0E772607-0622-4E6A-AB05-368FA63E74E0}"/>
    <hyperlink ref="B37:C37" location="'38'!A1" display="حداقل، حداكثر، متوسط و درصد تغييرات دستمزد ساعتي نيروي انساني منتخب گروه سنگ‌كار: پاییز 1404" xr:uid="{AC159E11-A915-43D5-8303-4402F748FE56}"/>
    <hyperlink ref="B38:C38" location="'39'!A1" display="حداقل، حداكثر، متوسط و درصد تغييرات دستمزد ساعتي نيروي انساني منتخب گروه كاشي‌‌كار: پاییز 1404" xr:uid="{68133ACE-28E4-42B2-88DE-0C703E7FF901}"/>
    <hyperlink ref="B39:C39" location="'40'!A1" display="حداقل، حداكثر، متوسط و درصد تغييرات دستمزد ساعتي نيروي انساني منتخب گروه گچ‌كار: پاییز 1404" xr:uid="{4EF8B5C7-2724-46B5-8FBA-AC84B8F6C66D}"/>
    <hyperlink ref="B40:C40" location="'43'!A1" display="حداقل، حداكثر، متوسط و درصد تغييرات دستمزد ساعتي نيروي انساني منتخب گروه لوله‌كش تاسيسات ابنيه : پاییز 1404" xr:uid="{AE84977C-BB85-4C42-B0CA-54F91F0231DE}"/>
    <hyperlink ref="B41:C41" location="'44'!A1" display="حداقل، حداكثر، متوسط و درصد تغييرات دستمزد ساعتي نيروي انساني منتخب گروه عايق‌كار تاسيساتي: پاییز 1404" xr:uid="{9B942211-0E4C-4D3C-8EA3-018CB1277308}"/>
    <hyperlink ref="B42:C42" location="'45'!A1" display="حداقل، حداكثر، متوسط و درصد تغييرات دستمزد ساعتي نيروي انساني منتخب گروه كانال‌ساز، : پاییز 1404" xr:uid="{1230320B-35D2-4006-807B-C9690756E89E}"/>
    <hyperlink ref="B43:C43" location="'46'!A1" display="حداقل، حداكثر، متوسط و درصد تغييرات دستمزد ساعتي نيروي انساني منتخب گروه سيم‌كش ساختمان: پاییز 1404" xr:uid="{71292F65-71B2-4E73-9581-AD320B086E8C}"/>
    <hyperlink ref="B44:C44" location="'47'!A1" display="حداقل، حداكثر، متوسط و درصد تغييرات دستمزد ساعتي نيروي انساني منتخب گروه گروه كابل‌كش و مفصل‌بند فشار ضعيف و حفاظت كاتوديك: پاییز 1404" xr:uid="{C74BA87F-35A1-4530-B614-F4AFADC0A84A}"/>
    <hyperlink ref="B45:C45" location="'48'!A1" display="حداقل، حداكثر، متوسط و درصد تغييرات دستمزد ساعتي نيروي انساني منتخب گروه  كابل‌كش و مفصل‌بند فشارقوی، :پاییز 1404" xr:uid="{B9497E84-194A-4986-A3C3-478798A8FF20}"/>
    <hyperlink ref="B46:C46" location="'49'!A1" display="حداقل، حداكثر، متوسط و درصد تغييرات دستمزد ساعتي نيروي انساني منتخب گروه كارگر: پاییز 1404" xr:uid="{B8B2C1AC-CA94-42E3-B1AF-AE92AA123877}"/>
    <hyperlink ref="B47:C47" location="'50'!A1" display="حداقل، حداكثر، متوسط و درصد تغييرات دستمزد ساعتي نيروي انساني منتخب گروه شيشه‌بر: پاییز 1404" xr:uid="{05CC8A21-4219-4CCF-BD1C-F60626868FEB}"/>
    <hyperlink ref="B50" location="'24'!A1" display="حداقل، حداكثر، متوسط و درصد تغييرات دستمزد ساعتي نيروي انساني منتخب گروه شيشه‌بر: نيمه‌ي اول 1400" xr:uid="{52188F99-F88B-4680-BBE1-9FAF3FEA1A89}"/>
    <hyperlink ref="B49" location="'23'!A1" display="حداقل، حداكثر، متوسط و درصد تغييرات دستمزد ساعتي نيروي انساني منتخب گروه كارگر: نيمه‌ي اول 1400" xr:uid="{823C336F-C2BD-4BFE-8B1F-57273B34043F}"/>
    <hyperlink ref="B48" location="'21'!A1" display="حداقل، حداكثر، متوسط و درصد تغييرات دستمزد ساعتي نيروي انساني منتخب گروه گروه كابل‌كش و مفصل‌بند فشار ضعيف و حفاظت كاتوديك: نيمه‌ي اول 1400" xr:uid="{2AF5CE41-DDDE-4F32-9EFE-05D140BC8918}"/>
    <hyperlink ref="B48:C48" location="'51'!A1" display="حداقل، حداكثر، متوسط و درصد تغييرات دستمزد ساعتي نيروي انساني منتخب گروه گروه كابل‌كش و مفصل‌بند فشار ضعيف و حفاظت كاتوديك: پاییز 1404" xr:uid="{4F546BD1-7F01-49E9-BBB3-406BF171BB3C}"/>
    <hyperlink ref="B49:C49" location="'53'!A1" display="حداقل، حداكثر، متوسط و درصد تغييرات دستمزد ساعتي نيروي انساني منتخب گروه كارگر: پاییز 1404" xr:uid="{A0C00E3D-2C7D-4187-83D1-E32D8FABB9DE}"/>
    <hyperlink ref="B50:C50" location="'54'!A1" display="حداقل، حداكثر، متوسط و درصد تغييرات دستمزد ساعتي نيروي انساني منتخب گروه شيشه‌بر: پاییز 1404" xr:uid="{C050CC91-FE48-432F-8EB3-2E03586FACAA}"/>
    <hyperlink ref="C3" location="فراداده!A1" display="s01" xr:uid="{12495A16-F797-4C40-849E-45ADAA16C967}"/>
  </hyperlink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7"/>
  <sheetViews>
    <sheetView rightToLeft="1" workbookViewId="0">
      <selection activeCell="E4" sqref="E4"/>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102" t="s">
        <v>143</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37</v>
      </c>
      <c r="C2" s="103" t="s">
        <v>26</v>
      </c>
      <c r="D2" s="104"/>
      <c r="E2" s="105"/>
    </row>
    <row r="3" spans="1:18" ht="30" customHeight="1" thickBot="1" x14ac:dyDescent="0.25">
      <c r="A3" s="107"/>
      <c r="B3" s="100"/>
      <c r="C3" s="15" t="s">
        <v>29</v>
      </c>
      <c r="D3" s="16" t="s">
        <v>30</v>
      </c>
      <c r="E3" s="17" t="s">
        <v>31</v>
      </c>
    </row>
    <row r="4" spans="1:18" ht="30" customHeight="1" x14ac:dyDescent="0.2">
      <c r="A4" s="21" t="s">
        <v>144</v>
      </c>
      <c r="B4" s="18" t="s">
        <v>32</v>
      </c>
      <c r="C4" s="12">
        <v>1740000</v>
      </c>
      <c r="D4" s="9">
        <v>4125000</v>
      </c>
      <c r="E4" s="10">
        <v>2749000</v>
      </c>
    </row>
    <row r="5" spans="1:18" ht="30" customHeight="1" x14ac:dyDescent="0.2">
      <c r="A5" s="21" t="s">
        <v>145</v>
      </c>
      <c r="B5" s="18" t="s">
        <v>32</v>
      </c>
      <c r="C5" s="12">
        <v>1332000</v>
      </c>
      <c r="D5" s="9">
        <v>4474038</v>
      </c>
      <c r="E5" s="10">
        <v>2554464</v>
      </c>
    </row>
    <row r="6" spans="1:18" ht="30" customHeight="1" x14ac:dyDescent="0.2">
      <c r="A6" s="22" t="s">
        <v>146</v>
      </c>
      <c r="B6" s="19" t="s">
        <v>32</v>
      </c>
      <c r="C6" s="13">
        <v>1700000</v>
      </c>
      <c r="D6" s="4">
        <v>3914784</v>
      </c>
      <c r="E6" s="6">
        <v>2333474</v>
      </c>
    </row>
    <row r="7" spans="1:18" ht="30" customHeight="1" thickBot="1" x14ac:dyDescent="0.25">
      <c r="A7" s="23" t="s">
        <v>147</v>
      </c>
      <c r="B7" s="20" t="s">
        <v>32</v>
      </c>
      <c r="C7" s="14">
        <v>1600000</v>
      </c>
      <c r="D7" s="7">
        <v>3070980</v>
      </c>
      <c r="E7" s="8">
        <v>2258636</v>
      </c>
    </row>
  </sheetData>
  <mergeCells count="5">
    <mergeCell ref="A1:H1"/>
    <mergeCell ref="C2:E2"/>
    <mergeCell ref="B2:B3"/>
    <mergeCell ref="A2:A3"/>
    <mergeCell ref="I1:R1"/>
  </mergeCells>
  <hyperlinks>
    <hyperlink ref="I1" location="'فهرست جداول'!B14" display="بازگشت به فهرست" xr:uid="{00000000-0004-0000-0B00-000000000000}"/>
    <hyperlink ref="I1:R1" location="'فهرست '!A1" display="بازگشت به فهرست" xr:uid="{2390BAB6-9F39-42F0-8F51-8CF541312D8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6"/>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102" t="s">
        <v>150</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37</v>
      </c>
      <c r="C2" s="103" t="s">
        <v>26</v>
      </c>
      <c r="D2" s="104"/>
      <c r="E2" s="105"/>
    </row>
    <row r="3" spans="1:18" ht="30" customHeight="1" thickBot="1" x14ac:dyDescent="0.25">
      <c r="A3" s="107"/>
      <c r="B3" s="100"/>
      <c r="C3" s="15" t="s">
        <v>29</v>
      </c>
      <c r="D3" s="16" t="s">
        <v>30</v>
      </c>
      <c r="E3" s="17" t="s">
        <v>31</v>
      </c>
    </row>
    <row r="4" spans="1:18" ht="30" customHeight="1" x14ac:dyDescent="0.2">
      <c r="A4" s="21" t="s">
        <v>151</v>
      </c>
      <c r="B4" s="18" t="s">
        <v>32</v>
      </c>
      <c r="C4" s="86">
        <v>2300000</v>
      </c>
      <c r="D4" s="86">
        <v>3550000</v>
      </c>
      <c r="E4" s="86">
        <v>2818567</v>
      </c>
    </row>
    <row r="5" spans="1:18" ht="30" customHeight="1" x14ac:dyDescent="0.2">
      <c r="A5" s="22" t="s">
        <v>152</v>
      </c>
      <c r="B5" s="19" t="s">
        <v>32</v>
      </c>
      <c r="C5" s="86">
        <v>1741500</v>
      </c>
      <c r="D5" s="86">
        <v>3582810</v>
      </c>
      <c r="E5" s="86">
        <v>2446323</v>
      </c>
    </row>
    <row r="6" spans="1:18" ht="30" customHeight="1" thickBot="1" x14ac:dyDescent="0.25">
      <c r="A6" s="23" t="s">
        <v>153</v>
      </c>
      <c r="B6" s="20" t="s">
        <v>32</v>
      </c>
      <c r="C6" s="86">
        <v>1750000</v>
      </c>
      <c r="D6" s="86">
        <v>2900000</v>
      </c>
      <c r="E6" s="86">
        <v>2189619</v>
      </c>
    </row>
  </sheetData>
  <mergeCells count="5">
    <mergeCell ref="A1:H1"/>
    <mergeCell ref="C2:E2"/>
    <mergeCell ref="A2:A3"/>
    <mergeCell ref="B2:B3"/>
    <mergeCell ref="I1:R1"/>
  </mergeCells>
  <hyperlinks>
    <hyperlink ref="I1" location="'فهرست جداول'!B15" display="بازگشت به فهرست" xr:uid="{00000000-0004-0000-0C00-000000000000}"/>
    <hyperlink ref="I1:R1" location="'فهرست '!A1" display="بازگشت به فهرست" xr:uid="{C0207B25-276A-42C2-A1E1-287E6E1D77C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5"/>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102" t="s">
        <v>323</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37</v>
      </c>
      <c r="C2" s="103" t="s">
        <v>26</v>
      </c>
      <c r="D2" s="104"/>
      <c r="E2" s="105"/>
    </row>
    <row r="3" spans="1:18" ht="30" customHeight="1" thickBot="1" x14ac:dyDescent="0.25">
      <c r="A3" s="107"/>
      <c r="B3" s="100"/>
      <c r="C3" s="15" t="s">
        <v>29</v>
      </c>
      <c r="D3" s="16" t="s">
        <v>30</v>
      </c>
      <c r="E3" s="17" t="s">
        <v>31</v>
      </c>
    </row>
    <row r="4" spans="1:18" ht="30" customHeight="1" x14ac:dyDescent="0.2">
      <c r="A4" s="21" t="s">
        <v>154</v>
      </c>
      <c r="B4" s="18" t="s">
        <v>32</v>
      </c>
      <c r="C4" s="86">
        <v>1800000</v>
      </c>
      <c r="D4" s="86">
        <v>3355529</v>
      </c>
      <c r="E4" s="86">
        <v>2581180</v>
      </c>
    </row>
    <row r="5" spans="1:18" ht="30" customHeight="1" thickBot="1" x14ac:dyDescent="0.25">
      <c r="A5" s="23" t="s">
        <v>155</v>
      </c>
      <c r="B5" s="20" t="s">
        <v>32</v>
      </c>
      <c r="C5" s="86">
        <v>1500000</v>
      </c>
      <c r="D5" s="86">
        <v>2000000</v>
      </c>
      <c r="E5" s="86">
        <v>1762500</v>
      </c>
    </row>
  </sheetData>
  <mergeCells count="5">
    <mergeCell ref="A1:H1"/>
    <mergeCell ref="C2:E2"/>
    <mergeCell ref="A2:A3"/>
    <mergeCell ref="B2:B3"/>
    <mergeCell ref="I1:R1"/>
  </mergeCells>
  <hyperlinks>
    <hyperlink ref="I1" location="'فهرست جداول'!B16" display="بازگشت به فهرست" xr:uid="{00000000-0004-0000-0D00-000000000000}"/>
    <hyperlink ref="I1:R1" location="'فهرست '!A1" display="بازگشت به فهرست" xr:uid="{227B8888-A964-4908-A7AE-D11CA48D179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7"/>
  <sheetViews>
    <sheetView rightToLeft="1" workbookViewId="0">
      <selection activeCell="I1" sqref="I1:R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102" t="s">
        <v>156</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37</v>
      </c>
      <c r="C2" s="103" t="s">
        <v>26</v>
      </c>
      <c r="D2" s="104"/>
      <c r="E2" s="105"/>
    </row>
    <row r="3" spans="1:18" ht="30" customHeight="1" thickBot="1" x14ac:dyDescent="0.25">
      <c r="A3" s="107"/>
      <c r="B3" s="100"/>
      <c r="C3" s="15" t="s">
        <v>29</v>
      </c>
      <c r="D3" s="16" t="s">
        <v>30</v>
      </c>
      <c r="E3" s="17" t="s">
        <v>31</v>
      </c>
    </row>
    <row r="4" spans="1:18" ht="30" customHeight="1" x14ac:dyDescent="0.2">
      <c r="A4" s="21" t="s">
        <v>157</v>
      </c>
      <c r="B4" s="18" t="s">
        <v>32</v>
      </c>
      <c r="C4" s="86">
        <v>2200000</v>
      </c>
      <c r="D4" s="86">
        <v>3900000</v>
      </c>
      <c r="E4" s="86">
        <v>2922261</v>
      </c>
    </row>
    <row r="5" spans="1:18" ht="30" customHeight="1" thickBot="1" x14ac:dyDescent="0.25">
      <c r="A5" s="23" t="s">
        <v>158</v>
      </c>
      <c r="B5" s="20" t="s">
        <v>32</v>
      </c>
      <c r="C5" s="86">
        <v>1800000</v>
      </c>
      <c r="D5" s="86">
        <v>3582810</v>
      </c>
      <c r="E5" s="86">
        <v>2451807</v>
      </c>
    </row>
    <row r="6" spans="1:18" ht="30" customHeight="1" x14ac:dyDescent="0.2">
      <c r="A6" s="21" t="s">
        <v>159</v>
      </c>
      <c r="B6" s="18" t="s">
        <v>32</v>
      </c>
      <c r="C6" s="86">
        <v>2500000</v>
      </c>
      <c r="D6" s="86">
        <v>3914784</v>
      </c>
      <c r="E6" s="86">
        <v>2972694</v>
      </c>
    </row>
    <row r="7" spans="1:18" ht="30" customHeight="1" thickBot="1" x14ac:dyDescent="0.25">
      <c r="A7" s="23" t="s">
        <v>160</v>
      </c>
      <c r="B7" s="20" t="s">
        <v>32</v>
      </c>
      <c r="C7" s="86">
        <v>1500000</v>
      </c>
      <c r="D7" s="86">
        <v>3355529</v>
      </c>
      <c r="E7" s="86">
        <v>2354397</v>
      </c>
    </row>
  </sheetData>
  <mergeCells count="5">
    <mergeCell ref="A1:H1"/>
    <mergeCell ref="C2:E2"/>
    <mergeCell ref="A2:A3"/>
    <mergeCell ref="B2:B3"/>
    <mergeCell ref="I1:R1"/>
  </mergeCells>
  <hyperlinks>
    <hyperlink ref="I1" location="'فهرست جداول'!B17" display="بازگشت به فهرست" xr:uid="{00000000-0004-0000-0E00-000000000000}"/>
    <hyperlink ref="I1:R1" location="'فهرست '!A1" display="بازگشت به فهرست" xr:uid="{E94C23B1-A647-4D35-B109-B9D6CECDC08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6"/>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102" t="s">
        <v>161</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37</v>
      </c>
      <c r="C2" s="103" t="s">
        <v>26</v>
      </c>
      <c r="D2" s="104"/>
      <c r="E2" s="105"/>
    </row>
    <row r="3" spans="1:18" ht="30" customHeight="1" thickBot="1" x14ac:dyDescent="0.25">
      <c r="A3" s="107"/>
      <c r="B3" s="100"/>
      <c r="C3" s="15" t="s">
        <v>29</v>
      </c>
      <c r="D3" s="16" t="s">
        <v>30</v>
      </c>
      <c r="E3" s="17" t="s">
        <v>31</v>
      </c>
    </row>
    <row r="4" spans="1:18" ht="30" customHeight="1" x14ac:dyDescent="0.2">
      <c r="A4" s="21" t="s">
        <v>162</v>
      </c>
      <c r="B4" s="18" t="s">
        <v>32</v>
      </c>
      <c r="C4" s="86">
        <v>2200000</v>
      </c>
      <c r="D4" s="86">
        <v>3914784</v>
      </c>
      <c r="E4" s="86">
        <v>2701008</v>
      </c>
    </row>
    <row r="5" spans="1:18" ht="30" customHeight="1" thickBot="1" x14ac:dyDescent="0.25">
      <c r="A5" s="67" t="s">
        <v>163</v>
      </c>
      <c r="B5" s="20" t="s">
        <v>32</v>
      </c>
      <c r="C5" s="86">
        <v>1900000</v>
      </c>
      <c r="D5" s="86">
        <v>3355529</v>
      </c>
      <c r="E5" s="86">
        <v>2427880</v>
      </c>
    </row>
    <row r="6" spans="1:18" ht="30" customHeight="1" thickBot="1" x14ac:dyDescent="0.25">
      <c r="A6" s="23" t="s">
        <v>164</v>
      </c>
      <c r="B6" s="20" t="s">
        <v>32</v>
      </c>
      <c r="C6" s="86">
        <v>1750000</v>
      </c>
      <c r="D6" s="86">
        <v>2755351</v>
      </c>
      <c r="E6" s="86">
        <v>2097544</v>
      </c>
    </row>
  </sheetData>
  <mergeCells count="5">
    <mergeCell ref="A1:H1"/>
    <mergeCell ref="C2:E2"/>
    <mergeCell ref="A2:A3"/>
    <mergeCell ref="B2:B3"/>
    <mergeCell ref="I1:R1"/>
  </mergeCells>
  <hyperlinks>
    <hyperlink ref="I1" location="'فهرست جداول'!B18" display="بازگشت به فهرست" xr:uid="{00000000-0004-0000-0F00-000000000000}"/>
    <hyperlink ref="I1:R1" location="'فهرست '!A1" display="بازگشت به فهرست" xr:uid="{016EDD70-01DC-4752-A84C-C5CC9473B81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9"/>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20" ht="35.25" customHeight="1" thickBot="1" x14ac:dyDescent="0.25">
      <c r="A1" s="102" t="s">
        <v>165</v>
      </c>
      <c r="B1" s="102"/>
      <c r="C1" s="102"/>
      <c r="D1" s="102"/>
      <c r="E1" s="102"/>
      <c r="F1" s="102"/>
      <c r="G1" s="102"/>
      <c r="H1" s="102"/>
      <c r="I1" s="101" t="s">
        <v>38</v>
      </c>
      <c r="J1" s="101"/>
      <c r="K1" s="101"/>
      <c r="L1" s="101"/>
      <c r="M1" s="101"/>
      <c r="N1" s="101"/>
      <c r="O1" s="101"/>
      <c r="P1" s="101"/>
      <c r="Q1" s="101"/>
      <c r="R1" s="101"/>
    </row>
    <row r="2" spans="1:20" ht="30" customHeight="1" x14ac:dyDescent="0.2">
      <c r="A2" s="106" t="s">
        <v>27</v>
      </c>
      <c r="B2" s="99" t="s">
        <v>37</v>
      </c>
      <c r="C2" s="103" t="s">
        <v>26</v>
      </c>
      <c r="D2" s="104"/>
      <c r="E2" s="105"/>
    </row>
    <row r="3" spans="1:20" ht="30" customHeight="1" thickBot="1" x14ac:dyDescent="0.25">
      <c r="A3" s="107"/>
      <c r="B3" s="100"/>
      <c r="C3" s="15" t="s">
        <v>29</v>
      </c>
      <c r="D3" s="16" t="s">
        <v>30</v>
      </c>
      <c r="E3" s="17" t="s">
        <v>31</v>
      </c>
    </row>
    <row r="4" spans="1:20" ht="36" customHeight="1" x14ac:dyDescent="0.2">
      <c r="A4" s="71" t="s">
        <v>331</v>
      </c>
      <c r="B4" s="68" t="s">
        <v>32</v>
      </c>
      <c r="C4" s="86">
        <v>1885240</v>
      </c>
      <c r="D4" s="86">
        <v>3800000</v>
      </c>
      <c r="E4" s="86">
        <v>2745577</v>
      </c>
    </row>
    <row r="5" spans="1:20" ht="36" customHeight="1" x14ac:dyDescent="0.2">
      <c r="A5" s="72" t="s">
        <v>332</v>
      </c>
      <c r="B5" s="69" t="s">
        <v>32</v>
      </c>
      <c r="C5" s="86">
        <v>1926700</v>
      </c>
      <c r="D5" s="86">
        <v>3914784</v>
      </c>
      <c r="E5" s="86">
        <v>2868274</v>
      </c>
    </row>
    <row r="6" spans="1:20" ht="36" customHeight="1" x14ac:dyDescent="0.2">
      <c r="A6" s="73" t="s">
        <v>333</v>
      </c>
      <c r="B6" s="74" t="s">
        <v>32</v>
      </c>
      <c r="C6" s="86">
        <v>1257300</v>
      </c>
      <c r="D6" s="86">
        <v>3045388</v>
      </c>
      <c r="E6" s="86">
        <v>2201808</v>
      </c>
      <c r="K6" s="108"/>
      <c r="L6" s="108"/>
      <c r="M6" s="108"/>
      <c r="N6" s="108"/>
      <c r="O6" s="108"/>
      <c r="P6" s="108"/>
      <c r="Q6" s="108"/>
      <c r="R6" s="108"/>
      <c r="S6" s="108"/>
      <c r="T6" s="108"/>
    </row>
    <row r="7" spans="1:20" ht="36" customHeight="1" x14ac:dyDescent="0.2">
      <c r="A7" s="72" t="s">
        <v>334</v>
      </c>
      <c r="B7" s="74" t="s">
        <v>32</v>
      </c>
      <c r="C7" s="86">
        <v>2500000</v>
      </c>
      <c r="D7" s="86">
        <v>3914784</v>
      </c>
      <c r="E7" s="86">
        <v>2862826</v>
      </c>
    </row>
    <row r="8" spans="1:20" ht="36" customHeight="1" x14ac:dyDescent="0.2">
      <c r="A8" s="72" t="s">
        <v>276</v>
      </c>
      <c r="B8" s="74" t="s">
        <v>32</v>
      </c>
      <c r="C8" s="86">
        <v>2000000</v>
      </c>
      <c r="D8" s="86">
        <v>3355529</v>
      </c>
      <c r="E8" s="86">
        <v>2475922</v>
      </c>
    </row>
    <row r="9" spans="1:20" ht="36" customHeight="1" thickBot="1" x14ac:dyDescent="0.25">
      <c r="A9" s="72" t="s">
        <v>277</v>
      </c>
      <c r="B9" s="70" t="s">
        <v>32</v>
      </c>
      <c r="C9" s="86">
        <v>1500000</v>
      </c>
      <c r="D9" s="86">
        <v>2237019</v>
      </c>
      <c r="E9" s="86">
        <v>1882404</v>
      </c>
    </row>
  </sheetData>
  <mergeCells count="6">
    <mergeCell ref="K6:T6"/>
    <mergeCell ref="A1:H1"/>
    <mergeCell ref="C2:E2"/>
    <mergeCell ref="A2:A3"/>
    <mergeCell ref="B2:B3"/>
    <mergeCell ref="I1:R1"/>
  </mergeCells>
  <hyperlinks>
    <hyperlink ref="I1" location="'فهرست جداول'!B19" display="بازگشت به فهرست" xr:uid="{00000000-0004-0000-1000-000000000000}"/>
    <hyperlink ref="I1:R1" location="'فهرست '!A1" display="بازگشت به فهرست" xr:uid="{B86F426B-A58B-4693-BC37-9090680EC252}"/>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6"/>
  <sheetViews>
    <sheetView rightToLeft="1" view="pageBreakPreview" zoomScale="130" zoomScaleNormal="100" zoomScaleSheetLayoutView="130" workbookViewId="0">
      <selection activeCell="I1" sqref="I1:R1"/>
    </sheetView>
  </sheetViews>
  <sheetFormatPr defaultRowHeight="12.75" x14ac:dyDescent="0.2"/>
  <cols>
    <col min="1" max="1" width="45" style="24" customWidth="1"/>
    <col min="2" max="2" width="12.140625" style="25" customWidth="1"/>
    <col min="3" max="3" width="13" style="3" customWidth="1"/>
    <col min="4" max="4" width="13.42578125" style="3" customWidth="1"/>
    <col min="5" max="5" width="15.5703125" style="3" customWidth="1"/>
    <col min="6" max="6" width="17.5703125" style="3" customWidth="1"/>
    <col min="7" max="7" width="10.140625" style="3" customWidth="1"/>
    <col min="8" max="8" width="19.140625" style="3" customWidth="1"/>
    <col min="9" max="16384" width="9.140625" style="3"/>
  </cols>
  <sheetData>
    <row r="1" spans="1:18" ht="35.25" customHeight="1" thickBot="1" x14ac:dyDescent="0.25">
      <c r="A1" s="102" t="s">
        <v>174</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37</v>
      </c>
      <c r="C2" s="103" t="s">
        <v>26</v>
      </c>
      <c r="D2" s="104"/>
      <c r="E2" s="105"/>
    </row>
    <row r="3" spans="1:18" ht="30" customHeight="1" thickBot="1" x14ac:dyDescent="0.25">
      <c r="A3" s="107"/>
      <c r="B3" s="100"/>
      <c r="C3" s="15" t="s">
        <v>29</v>
      </c>
      <c r="D3" s="16" t="s">
        <v>30</v>
      </c>
      <c r="E3" s="17" t="s">
        <v>31</v>
      </c>
    </row>
    <row r="4" spans="1:18" ht="30" customHeight="1" x14ac:dyDescent="0.2">
      <c r="A4" s="21" t="s">
        <v>171</v>
      </c>
      <c r="B4" s="18" t="s">
        <v>32</v>
      </c>
      <c r="C4" s="86">
        <v>1741500</v>
      </c>
      <c r="D4" s="86">
        <v>3914784</v>
      </c>
      <c r="E4" s="86">
        <v>2595748</v>
      </c>
      <c r="F4" s="94">
        <f>AVERAGE(C4:E4)</f>
        <v>2750677.3333333335</v>
      </c>
    </row>
    <row r="5" spans="1:18" ht="30" customHeight="1" x14ac:dyDescent="0.2">
      <c r="A5" s="22" t="s">
        <v>172</v>
      </c>
      <c r="B5" s="19" t="s">
        <v>32</v>
      </c>
      <c r="C5" s="86">
        <v>1701800</v>
      </c>
      <c r="D5" s="86">
        <v>3355529</v>
      </c>
      <c r="E5" s="86">
        <v>2541231</v>
      </c>
      <c r="F5" s="94">
        <f t="shared" ref="F5:F6" si="0">AVERAGE(C5:E5)</f>
        <v>2532853.3333333335</v>
      </c>
    </row>
    <row r="6" spans="1:18" ht="30" customHeight="1" thickBot="1" x14ac:dyDescent="0.25">
      <c r="A6" s="23" t="s">
        <v>173</v>
      </c>
      <c r="B6" s="20" t="s">
        <v>32</v>
      </c>
      <c r="C6" s="86">
        <v>1600000</v>
      </c>
      <c r="D6" s="86">
        <v>2796274</v>
      </c>
      <c r="E6" s="86">
        <v>2223796</v>
      </c>
      <c r="F6" s="94">
        <f t="shared" si="0"/>
        <v>2206690</v>
      </c>
    </row>
  </sheetData>
  <mergeCells count="5">
    <mergeCell ref="A1:H1"/>
    <mergeCell ref="C2:E2"/>
    <mergeCell ref="A2:A3"/>
    <mergeCell ref="B2:B3"/>
    <mergeCell ref="I1:R1"/>
  </mergeCells>
  <hyperlinks>
    <hyperlink ref="I1" location="'فهرست جداول'!B20" display="بازگشت به فهرست" xr:uid="{00000000-0004-0000-1100-000000000000}"/>
    <hyperlink ref="I1:R1" location="'فهرست '!A1" display="بازگشت به فهرست" xr:uid="{392AA224-CED5-49CC-96F9-6BAAF8F8B87D}"/>
  </hyperlinks>
  <pageMargins left="0.7" right="0.7" top="0.75" bottom="0.75" header="0.3" footer="0.3"/>
  <pageSetup paperSize="9" scale="73" orientation="portrait" r:id="rId1"/>
  <colBreaks count="1" manualBreakCount="1">
    <brk id="7"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6"/>
  <sheetViews>
    <sheetView rightToLeft="1" workbookViewId="0">
      <selection sqref="A1:H1"/>
    </sheetView>
  </sheetViews>
  <sheetFormatPr defaultRowHeight="27.75" customHeight="1"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175</v>
      </c>
      <c r="B1" s="109"/>
      <c r="C1" s="109"/>
      <c r="D1" s="109"/>
      <c r="E1" s="109"/>
      <c r="F1" s="109"/>
      <c r="G1" s="109"/>
      <c r="H1" s="109"/>
      <c r="I1" s="60"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17" t="s">
        <v>31</v>
      </c>
    </row>
    <row r="4" spans="1:9" ht="27.75" customHeight="1" x14ac:dyDescent="0.2">
      <c r="A4" s="29" t="s">
        <v>176</v>
      </c>
      <c r="B4" s="28" t="s">
        <v>32</v>
      </c>
      <c r="C4" s="12">
        <v>2500000</v>
      </c>
      <c r="D4" s="9">
        <v>4300000</v>
      </c>
      <c r="E4" s="10">
        <v>3242885</v>
      </c>
    </row>
    <row r="5" spans="1:9" ht="27.75" customHeight="1" x14ac:dyDescent="0.2">
      <c r="A5" s="30" t="s">
        <v>177</v>
      </c>
      <c r="B5" s="5" t="s">
        <v>32</v>
      </c>
      <c r="C5" s="13">
        <v>2280900</v>
      </c>
      <c r="D5" s="4">
        <v>3800000</v>
      </c>
      <c r="E5" s="6">
        <v>2897796</v>
      </c>
    </row>
    <row r="6" spans="1:9" ht="27.75" customHeight="1" thickBot="1" x14ac:dyDescent="0.25">
      <c r="A6" s="31" t="s">
        <v>178</v>
      </c>
      <c r="B6" s="11" t="s">
        <v>32</v>
      </c>
      <c r="C6" s="14">
        <v>1971900</v>
      </c>
      <c r="D6" s="7">
        <v>3100000</v>
      </c>
      <c r="E6" s="8">
        <v>2417664</v>
      </c>
    </row>
  </sheetData>
  <mergeCells count="4">
    <mergeCell ref="A1:H1"/>
    <mergeCell ref="C2:E2"/>
    <mergeCell ref="A2:A3"/>
    <mergeCell ref="B2:B3"/>
  </mergeCells>
  <hyperlinks>
    <hyperlink ref="I1" location="'فهرست '!A1" display="بازگشت به فهرست" xr:uid="{00000000-0004-0000-12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4"/>
  <sheetViews>
    <sheetView rightToLeft="1" workbookViewId="0">
      <selection sqref="A1:H1"/>
    </sheetView>
  </sheetViews>
  <sheetFormatPr defaultRowHeight="12.75" x14ac:dyDescent="0.2"/>
  <cols>
    <col min="1" max="1" width="47.710937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102" t="s">
        <v>179</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37</v>
      </c>
      <c r="C2" s="103" t="s">
        <v>26</v>
      </c>
      <c r="D2" s="104"/>
      <c r="E2" s="105"/>
    </row>
    <row r="3" spans="1:18" ht="30" customHeight="1" thickBot="1" x14ac:dyDescent="0.25">
      <c r="A3" s="107"/>
      <c r="B3" s="100"/>
      <c r="C3" s="15" t="s">
        <v>29</v>
      </c>
      <c r="D3" s="16" t="s">
        <v>30</v>
      </c>
      <c r="E3" s="17" t="s">
        <v>31</v>
      </c>
    </row>
    <row r="4" spans="1:18" ht="30" customHeight="1" thickBot="1" x14ac:dyDescent="0.25">
      <c r="A4" s="23" t="s">
        <v>180</v>
      </c>
      <c r="B4" s="20" t="s">
        <v>32</v>
      </c>
      <c r="C4" s="86">
        <v>1800000</v>
      </c>
      <c r="D4" s="86">
        <v>3000000</v>
      </c>
      <c r="E4" s="86">
        <v>2582712</v>
      </c>
    </row>
  </sheetData>
  <mergeCells count="5">
    <mergeCell ref="A1:H1"/>
    <mergeCell ref="C2:E2"/>
    <mergeCell ref="A2:A3"/>
    <mergeCell ref="B2:B3"/>
    <mergeCell ref="I1:R1"/>
  </mergeCells>
  <hyperlinks>
    <hyperlink ref="I1" location="'فهرست جداول'!B22" display="بازگشت به فهرست" xr:uid="{00000000-0004-0000-1300-000000000000}"/>
    <hyperlink ref="I1:R1" location="'فهرست '!A1" display="بازگشت به فهرست" xr:uid="{A2D17BEC-5680-4EE0-8095-BF2723B48FE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6"/>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102" t="s">
        <v>181</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37</v>
      </c>
      <c r="C2" s="103" t="s">
        <v>26</v>
      </c>
      <c r="D2" s="104"/>
      <c r="E2" s="105"/>
    </row>
    <row r="3" spans="1:18" ht="30" customHeight="1" thickBot="1" x14ac:dyDescent="0.25">
      <c r="A3" s="107"/>
      <c r="B3" s="100"/>
      <c r="C3" s="15" t="s">
        <v>29</v>
      </c>
      <c r="D3" s="16" t="s">
        <v>30</v>
      </c>
      <c r="E3" s="17" t="s">
        <v>31</v>
      </c>
    </row>
    <row r="4" spans="1:18" ht="30" customHeight="1" x14ac:dyDescent="0.2">
      <c r="A4" s="21" t="s">
        <v>182</v>
      </c>
      <c r="B4" s="18" t="s">
        <v>32</v>
      </c>
      <c r="C4" s="86">
        <v>2000000</v>
      </c>
      <c r="D4" s="86">
        <v>4000000</v>
      </c>
      <c r="E4" s="86">
        <v>2771577</v>
      </c>
    </row>
    <row r="5" spans="1:18" ht="30" customHeight="1" x14ac:dyDescent="0.2">
      <c r="A5" s="21" t="s">
        <v>183</v>
      </c>
      <c r="B5" s="18" t="s">
        <v>32</v>
      </c>
      <c r="C5" s="86">
        <v>1875000</v>
      </c>
      <c r="D5" s="86">
        <v>3200000</v>
      </c>
      <c r="E5" s="86">
        <v>2346190</v>
      </c>
    </row>
    <row r="6" spans="1:18" ht="30" customHeight="1" thickBot="1" x14ac:dyDescent="0.25">
      <c r="A6" s="23" t="s">
        <v>322</v>
      </c>
      <c r="B6" s="20" t="s">
        <v>32</v>
      </c>
      <c r="C6" s="86">
        <v>1500000</v>
      </c>
      <c r="D6" s="86">
        <v>3045388</v>
      </c>
      <c r="E6" s="86">
        <v>2126235</v>
      </c>
    </row>
  </sheetData>
  <mergeCells count="5">
    <mergeCell ref="A1:H1"/>
    <mergeCell ref="C2:E2"/>
    <mergeCell ref="B2:B3"/>
    <mergeCell ref="A2:A3"/>
    <mergeCell ref="I1:R1"/>
  </mergeCells>
  <hyperlinks>
    <hyperlink ref="I1" location="'فهرست جداول'!B23" display="بازگشت به فهرست" xr:uid="{00000000-0004-0000-1400-000000000000}"/>
    <hyperlink ref="I1:R1" location="'فهرست '!A1" display="بازگشت به فهرست" xr:uid="{D006111D-7EE9-4989-AA32-EB499BE5F68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E2B3C-B002-469E-8F14-E11E5742298D}">
  <dimension ref="A1:E29"/>
  <sheetViews>
    <sheetView rightToLeft="1" workbookViewId="0"/>
  </sheetViews>
  <sheetFormatPr defaultRowHeight="27" customHeight="1" x14ac:dyDescent="0.2"/>
  <cols>
    <col min="1" max="1" width="35.5703125" style="44" customWidth="1"/>
    <col min="2" max="2" width="130.85546875" style="44" customWidth="1"/>
    <col min="3" max="4" width="9.140625" style="44"/>
    <col min="5" max="5" width="109.5703125" style="44" bestFit="1" customWidth="1"/>
    <col min="6" max="16384" width="9.140625" style="44"/>
  </cols>
  <sheetData>
    <row r="1" spans="1:2" s="35" customFormat="1" ht="27" customHeight="1" x14ac:dyDescent="0.2">
      <c r="A1" s="33"/>
      <c r="B1" s="34"/>
    </row>
    <row r="2" spans="1:2" s="36" customFormat="1" ht="27" customHeight="1" thickBot="1" x14ac:dyDescent="0.3">
      <c r="A2" s="97" t="s">
        <v>39</v>
      </c>
      <c r="B2" s="97"/>
    </row>
    <row r="3" spans="1:2" s="35" customFormat="1" ht="34.5" customHeight="1" x14ac:dyDescent="0.2">
      <c r="A3" s="37" t="s">
        <v>40</v>
      </c>
      <c r="B3" s="38" t="s">
        <v>41</v>
      </c>
    </row>
    <row r="4" spans="1:2" s="35" customFormat="1" ht="45.75" customHeight="1" x14ac:dyDescent="0.2">
      <c r="A4" s="39" t="s">
        <v>42</v>
      </c>
      <c r="B4" s="40" t="s">
        <v>79</v>
      </c>
    </row>
    <row r="5" spans="1:2" s="35" customFormat="1" ht="69.75" customHeight="1" x14ac:dyDescent="0.2">
      <c r="A5" s="98" t="s">
        <v>43</v>
      </c>
      <c r="B5" s="41" t="s">
        <v>80</v>
      </c>
    </row>
    <row r="6" spans="1:2" s="35" customFormat="1" ht="41.25" customHeight="1" x14ac:dyDescent="0.2">
      <c r="A6" s="98"/>
      <c r="B6" s="40" t="s">
        <v>81</v>
      </c>
    </row>
    <row r="7" spans="1:2" s="35" customFormat="1" ht="33.75" customHeight="1" x14ac:dyDescent="0.2">
      <c r="A7" s="42" t="s">
        <v>44</v>
      </c>
      <c r="B7" s="40" t="s">
        <v>45</v>
      </c>
    </row>
    <row r="8" spans="1:2" ht="27" customHeight="1" x14ac:dyDescent="0.2">
      <c r="A8" s="42" t="s">
        <v>46</v>
      </c>
      <c r="B8" s="43" t="s">
        <v>47</v>
      </c>
    </row>
    <row r="9" spans="1:2" ht="27" customHeight="1" x14ac:dyDescent="0.2">
      <c r="A9" s="42" t="s">
        <v>48</v>
      </c>
      <c r="B9" s="43" t="s">
        <v>49</v>
      </c>
    </row>
    <row r="10" spans="1:2" ht="27" customHeight="1" x14ac:dyDescent="0.2">
      <c r="A10" s="42" t="s">
        <v>50</v>
      </c>
      <c r="B10" s="43" t="s">
        <v>51</v>
      </c>
    </row>
    <row r="11" spans="1:2" ht="27" customHeight="1" x14ac:dyDescent="0.2">
      <c r="A11" s="42" t="s">
        <v>52</v>
      </c>
      <c r="B11" s="43" t="s">
        <v>53</v>
      </c>
    </row>
    <row r="12" spans="1:2" ht="45.75" customHeight="1" x14ac:dyDescent="0.2">
      <c r="A12" s="42" t="s">
        <v>54</v>
      </c>
      <c r="B12" s="45" t="s">
        <v>55</v>
      </c>
    </row>
    <row r="13" spans="1:2" ht="45" customHeight="1" x14ac:dyDescent="0.2">
      <c r="A13" s="42" t="s">
        <v>56</v>
      </c>
      <c r="B13" s="46" t="s">
        <v>83</v>
      </c>
    </row>
    <row r="14" spans="1:2" ht="44.25" customHeight="1" x14ac:dyDescent="0.2">
      <c r="A14" s="42" t="s">
        <v>57</v>
      </c>
      <c r="B14" s="46" t="s">
        <v>55</v>
      </c>
    </row>
    <row r="15" spans="1:2" ht="30" customHeight="1" x14ac:dyDescent="0.2">
      <c r="A15" s="42" t="s">
        <v>58</v>
      </c>
      <c r="B15" s="47">
        <v>43</v>
      </c>
    </row>
    <row r="16" spans="1:2" ht="28.5" customHeight="1" x14ac:dyDescent="0.2">
      <c r="A16" s="42" t="s">
        <v>59</v>
      </c>
      <c r="B16" s="48" t="s">
        <v>60</v>
      </c>
    </row>
    <row r="17" spans="1:5" ht="27" customHeight="1" x14ac:dyDescent="0.2">
      <c r="A17" s="42" t="s">
        <v>61</v>
      </c>
      <c r="B17" s="48" t="s">
        <v>62</v>
      </c>
    </row>
    <row r="18" spans="1:5" ht="57.75" customHeight="1" x14ac:dyDescent="0.2">
      <c r="A18" s="42" t="s">
        <v>63</v>
      </c>
      <c r="B18" s="49" t="s">
        <v>64</v>
      </c>
    </row>
    <row r="19" spans="1:5" ht="40.5" customHeight="1" x14ac:dyDescent="0.2">
      <c r="A19" s="50" t="s">
        <v>65</v>
      </c>
      <c r="B19" s="49" t="s">
        <v>62</v>
      </c>
    </row>
    <row r="20" spans="1:5" ht="77.25" customHeight="1" x14ac:dyDescent="0.2">
      <c r="A20" s="51" t="s">
        <v>66</v>
      </c>
      <c r="B20" s="52" t="s">
        <v>82</v>
      </c>
    </row>
    <row r="21" spans="1:5" ht="40.5" customHeight="1" x14ac:dyDescent="0.2">
      <c r="A21" s="50" t="s">
        <v>67</v>
      </c>
      <c r="B21" s="54" t="s">
        <v>68</v>
      </c>
      <c r="E21" s="53"/>
    </row>
    <row r="22" spans="1:5" ht="27" customHeight="1" x14ac:dyDescent="0.2">
      <c r="A22" s="50" t="s">
        <v>69</v>
      </c>
      <c r="B22" s="49" t="s">
        <v>70</v>
      </c>
    </row>
    <row r="23" spans="1:5" ht="27" customHeight="1" x14ac:dyDescent="0.2">
      <c r="A23" s="50" t="s">
        <v>71</v>
      </c>
      <c r="B23" s="54" t="s">
        <v>72</v>
      </c>
    </row>
    <row r="24" spans="1:5" ht="27" customHeight="1" x14ac:dyDescent="0.2">
      <c r="A24" s="50" t="s">
        <v>73</v>
      </c>
      <c r="B24" s="54" t="s">
        <v>84</v>
      </c>
    </row>
    <row r="25" spans="1:5" ht="27" customHeight="1" x14ac:dyDescent="0.2">
      <c r="A25" s="50" t="s">
        <v>74</v>
      </c>
      <c r="B25" s="54" t="s">
        <v>75</v>
      </c>
    </row>
    <row r="26" spans="1:5" ht="27" customHeight="1" x14ac:dyDescent="0.2">
      <c r="A26" s="50" t="s">
        <v>76</v>
      </c>
      <c r="B26" s="54" t="s">
        <v>77</v>
      </c>
    </row>
    <row r="27" spans="1:5" ht="27" customHeight="1" x14ac:dyDescent="0.2">
      <c r="A27" s="50" t="s">
        <v>78</v>
      </c>
      <c r="B27" s="55" t="s">
        <v>85</v>
      </c>
    </row>
    <row r="28" spans="1:5" ht="27" customHeight="1" thickBot="1" x14ac:dyDescent="0.25">
      <c r="A28" s="56" t="s">
        <v>59</v>
      </c>
      <c r="B28" s="57" t="s">
        <v>60</v>
      </c>
    </row>
    <row r="29" spans="1:5" ht="27" customHeight="1" x14ac:dyDescent="0.2">
      <c r="A29" s="58"/>
      <c r="B29" s="59"/>
    </row>
  </sheetData>
  <mergeCells count="2">
    <mergeCell ref="A2:B2"/>
    <mergeCell ref="A5:A6"/>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4"/>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102" t="s">
        <v>184</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37</v>
      </c>
      <c r="C2" s="103" t="s">
        <v>26</v>
      </c>
      <c r="D2" s="104"/>
      <c r="E2" s="105"/>
    </row>
    <row r="3" spans="1:18" ht="30" customHeight="1" thickBot="1" x14ac:dyDescent="0.25">
      <c r="A3" s="107"/>
      <c r="B3" s="100"/>
      <c r="C3" s="15" t="s">
        <v>29</v>
      </c>
      <c r="D3" s="16" t="s">
        <v>30</v>
      </c>
      <c r="E3" s="17" t="s">
        <v>31</v>
      </c>
    </row>
    <row r="4" spans="1:18" ht="30" customHeight="1" thickBot="1" x14ac:dyDescent="0.25">
      <c r="A4" s="23" t="s">
        <v>185</v>
      </c>
      <c r="B4" s="20" t="s">
        <v>32</v>
      </c>
      <c r="C4" s="86">
        <v>2500000</v>
      </c>
      <c r="D4" s="86">
        <v>4200000</v>
      </c>
      <c r="E4" s="86">
        <v>3024069</v>
      </c>
    </row>
  </sheetData>
  <mergeCells count="5">
    <mergeCell ref="A1:H1"/>
    <mergeCell ref="C2:E2"/>
    <mergeCell ref="A2:A3"/>
    <mergeCell ref="B2:B3"/>
    <mergeCell ref="I1:R1"/>
  </mergeCells>
  <hyperlinks>
    <hyperlink ref="I1" location="'فهرست جداول'!B24" display="بازگشت به فهرست" xr:uid="{00000000-0004-0000-1500-000000000000}"/>
    <hyperlink ref="I1:R1" location="'فهرست '!A1" display="بازگشت به فهرست" xr:uid="{FA84B4BA-4E1E-4F36-8349-A376D603F4A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5"/>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20" ht="35.25" customHeight="1" thickBot="1" x14ac:dyDescent="0.25">
      <c r="A1" s="102" t="s">
        <v>191</v>
      </c>
      <c r="B1" s="102"/>
      <c r="C1" s="102"/>
      <c r="D1" s="102"/>
      <c r="E1" s="102"/>
      <c r="F1" s="102"/>
      <c r="G1" s="102"/>
      <c r="H1" s="102"/>
      <c r="I1" s="101" t="s">
        <v>38</v>
      </c>
      <c r="J1" s="101"/>
      <c r="K1" s="101"/>
      <c r="L1" s="101"/>
      <c r="M1" s="101"/>
      <c r="N1" s="101"/>
      <c r="O1" s="101"/>
      <c r="P1" s="101"/>
      <c r="Q1" s="101"/>
      <c r="R1" s="101"/>
    </row>
    <row r="2" spans="1:20" ht="30" customHeight="1" x14ac:dyDescent="0.2">
      <c r="A2" s="106" t="s">
        <v>27</v>
      </c>
      <c r="B2" s="99" t="s">
        <v>37</v>
      </c>
      <c r="C2" s="103" t="s">
        <v>26</v>
      </c>
      <c r="D2" s="104"/>
      <c r="E2" s="105"/>
    </row>
    <row r="3" spans="1:20" ht="30" customHeight="1" thickBot="1" x14ac:dyDescent="0.25">
      <c r="A3" s="107"/>
      <c r="B3" s="100"/>
      <c r="C3" s="15" t="s">
        <v>29</v>
      </c>
      <c r="D3" s="16" t="s">
        <v>30</v>
      </c>
      <c r="E3" s="17" t="s">
        <v>31</v>
      </c>
    </row>
    <row r="4" spans="1:20" ht="30" customHeight="1" x14ac:dyDescent="0.2">
      <c r="A4" s="21" t="s">
        <v>192</v>
      </c>
      <c r="B4" s="18" t="s">
        <v>32</v>
      </c>
      <c r="C4" s="86">
        <v>1500000</v>
      </c>
      <c r="D4" s="86">
        <v>2755351</v>
      </c>
      <c r="E4" s="86">
        <v>1995339</v>
      </c>
    </row>
    <row r="5" spans="1:20" ht="30" customHeight="1" thickBot="1" x14ac:dyDescent="0.25">
      <c r="A5" s="23" t="s">
        <v>193</v>
      </c>
      <c r="B5" s="20" t="s">
        <v>32</v>
      </c>
      <c r="C5" s="86">
        <v>1800000</v>
      </c>
      <c r="D5" s="86">
        <v>2900000</v>
      </c>
      <c r="E5" s="86">
        <v>2368297</v>
      </c>
      <c r="K5" s="108"/>
      <c r="L5" s="108"/>
      <c r="M5" s="108"/>
      <c r="N5" s="108"/>
      <c r="O5" s="108"/>
      <c r="P5" s="108"/>
      <c r="Q5" s="108"/>
      <c r="R5" s="108"/>
      <c r="S5" s="108"/>
      <c r="T5" s="108"/>
    </row>
  </sheetData>
  <mergeCells count="6">
    <mergeCell ref="K5:T5"/>
    <mergeCell ref="A1:H1"/>
    <mergeCell ref="C2:E2"/>
    <mergeCell ref="A2:A3"/>
    <mergeCell ref="B2:B3"/>
    <mergeCell ref="I1:R1"/>
  </mergeCells>
  <hyperlinks>
    <hyperlink ref="I1" location="'فهرست جداول'!B25" display="بازگشت به فهرست" xr:uid="{00000000-0004-0000-1600-000000000000}"/>
    <hyperlink ref="I1:R1" location="'فهرست '!A1" display="بازگشت به فهرست" xr:uid="{DECFE7DC-3739-4938-BB2D-AF26E5BCBB22}"/>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6"/>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102" t="s">
        <v>194</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37</v>
      </c>
      <c r="C2" s="103" t="s">
        <v>26</v>
      </c>
      <c r="D2" s="104"/>
      <c r="E2" s="105"/>
    </row>
    <row r="3" spans="1:18" ht="30" customHeight="1" thickBot="1" x14ac:dyDescent="0.25">
      <c r="A3" s="107"/>
      <c r="B3" s="100"/>
      <c r="C3" s="15" t="s">
        <v>29</v>
      </c>
      <c r="D3" s="16" t="s">
        <v>30</v>
      </c>
      <c r="E3" s="17" t="s">
        <v>31</v>
      </c>
    </row>
    <row r="4" spans="1:18" ht="30" customHeight="1" x14ac:dyDescent="0.2">
      <c r="A4" s="21" t="s">
        <v>195</v>
      </c>
      <c r="B4" s="18" t="s">
        <v>32</v>
      </c>
      <c r="C4" s="86">
        <v>2400000</v>
      </c>
      <c r="D4" s="86">
        <v>3650000</v>
      </c>
      <c r="E4" s="86">
        <v>2913020</v>
      </c>
    </row>
    <row r="5" spans="1:18" ht="30" customHeight="1" x14ac:dyDescent="0.2">
      <c r="A5" s="22" t="s">
        <v>196</v>
      </c>
      <c r="B5" s="19" t="s">
        <v>32</v>
      </c>
      <c r="C5" s="86">
        <v>1885240</v>
      </c>
      <c r="D5" s="86">
        <v>3000000</v>
      </c>
      <c r="E5" s="86">
        <v>2322709</v>
      </c>
    </row>
    <row r="6" spans="1:18" ht="30" customHeight="1" thickBot="1" x14ac:dyDescent="0.25">
      <c r="A6" s="23" t="s">
        <v>197</v>
      </c>
      <c r="B6" s="20" t="s">
        <v>32</v>
      </c>
      <c r="C6" s="86">
        <v>1500000</v>
      </c>
      <c r="D6" s="86">
        <v>2237019</v>
      </c>
      <c r="E6" s="86">
        <v>1922404</v>
      </c>
    </row>
  </sheetData>
  <mergeCells count="5">
    <mergeCell ref="A1:H1"/>
    <mergeCell ref="C2:E2"/>
    <mergeCell ref="A2:A3"/>
    <mergeCell ref="B2:B3"/>
    <mergeCell ref="I1:R1"/>
  </mergeCells>
  <hyperlinks>
    <hyperlink ref="I1" location="'فهرست جداول'!B26" display="بازگشت به فهرست" xr:uid="{00000000-0004-0000-1700-000000000000}"/>
    <hyperlink ref="I1:R1" location="'فهرست '!A1" display="بازگشت به فهرست" xr:uid="{DE07F0C0-31CA-4705-A6EC-980888D2B35D}"/>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5"/>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102" t="s">
        <v>201</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37</v>
      </c>
      <c r="C2" s="103" t="s">
        <v>26</v>
      </c>
      <c r="D2" s="104"/>
      <c r="E2" s="105"/>
    </row>
    <row r="3" spans="1:18" ht="30" customHeight="1" thickBot="1" x14ac:dyDescent="0.25">
      <c r="A3" s="107"/>
      <c r="B3" s="100"/>
      <c r="C3" s="15" t="s">
        <v>29</v>
      </c>
      <c r="D3" s="16" t="s">
        <v>30</v>
      </c>
      <c r="E3" s="17" t="s">
        <v>31</v>
      </c>
    </row>
    <row r="4" spans="1:18" ht="30" customHeight="1" x14ac:dyDescent="0.2">
      <c r="A4" s="21" t="s">
        <v>198</v>
      </c>
      <c r="B4" s="18" t="s">
        <v>32</v>
      </c>
      <c r="C4" s="12">
        <v>1976913</v>
      </c>
      <c r="D4" s="9">
        <v>3950000</v>
      </c>
      <c r="E4" s="10">
        <v>2639869</v>
      </c>
    </row>
    <row r="5" spans="1:18" ht="30" customHeight="1" thickBot="1" x14ac:dyDescent="0.25">
      <c r="A5" s="23" t="s">
        <v>199</v>
      </c>
      <c r="B5" s="20" t="s">
        <v>32</v>
      </c>
      <c r="C5" s="14">
        <v>1574800</v>
      </c>
      <c r="D5" s="7">
        <v>3150000</v>
      </c>
      <c r="E5" s="8">
        <v>2099036</v>
      </c>
    </row>
  </sheetData>
  <mergeCells count="5">
    <mergeCell ref="A1:H1"/>
    <mergeCell ref="C2:E2"/>
    <mergeCell ref="A2:A3"/>
    <mergeCell ref="B2:B3"/>
    <mergeCell ref="I1:R1"/>
  </mergeCells>
  <hyperlinks>
    <hyperlink ref="I1" location="'فهرست جداول'!B27" display="بازگشت به فهرست" xr:uid="{00000000-0004-0000-1800-000000000000}"/>
    <hyperlink ref="I1:R1" location="'فهرست '!A1" display="بازگشت به فهرست" xr:uid="{3A45487A-69B5-4901-8964-F8A79D8726EA}"/>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6"/>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102" t="s">
        <v>200</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37</v>
      </c>
      <c r="C2" s="103" t="s">
        <v>26</v>
      </c>
      <c r="D2" s="104"/>
      <c r="E2" s="105"/>
    </row>
    <row r="3" spans="1:18" ht="30" customHeight="1" thickBot="1" x14ac:dyDescent="0.25">
      <c r="A3" s="107"/>
      <c r="B3" s="100"/>
      <c r="C3" s="15" t="s">
        <v>29</v>
      </c>
      <c r="D3" s="16" t="s">
        <v>30</v>
      </c>
      <c r="E3" s="17" t="s">
        <v>31</v>
      </c>
    </row>
    <row r="4" spans="1:18" ht="30" customHeight="1" x14ac:dyDescent="0.2">
      <c r="A4" s="21" t="s">
        <v>33</v>
      </c>
      <c r="B4" s="18" t="s">
        <v>32</v>
      </c>
      <c r="C4" s="86">
        <v>2260600</v>
      </c>
      <c r="D4" s="86">
        <v>3800000</v>
      </c>
      <c r="E4" s="86">
        <v>2753542</v>
      </c>
    </row>
    <row r="5" spans="1:18" ht="30" customHeight="1" x14ac:dyDescent="0.2">
      <c r="A5" s="22" t="s">
        <v>34</v>
      </c>
      <c r="B5" s="19" t="s">
        <v>32</v>
      </c>
      <c r="C5" s="86">
        <v>1700000</v>
      </c>
      <c r="D5" s="86">
        <v>3300000</v>
      </c>
      <c r="E5" s="86">
        <v>2320688</v>
      </c>
    </row>
    <row r="6" spans="1:18" ht="30" customHeight="1" thickBot="1" x14ac:dyDescent="0.25">
      <c r="A6" s="23" t="s">
        <v>35</v>
      </c>
      <c r="B6" s="20" t="s">
        <v>32</v>
      </c>
      <c r="C6" s="86">
        <v>1677764</v>
      </c>
      <c r="D6" s="86">
        <v>2800000</v>
      </c>
      <c r="E6" s="86">
        <v>2158086</v>
      </c>
    </row>
  </sheetData>
  <mergeCells count="5">
    <mergeCell ref="A1:H1"/>
    <mergeCell ref="C2:E2"/>
    <mergeCell ref="A2:A3"/>
    <mergeCell ref="B2:B3"/>
    <mergeCell ref="I1:R1"/>
  </mergeCells>
  <hyperlinks>
    <hyperlink ref="I1" location="'فهرست جداول'!B28" display="بازگشت به فهرست" xr:uid="{00000000-0004-0000-1900-000000000000}"/>
    <hyperlink ref="I1:R1" location="'فهرست '!A1" display="بازگشت به فهرست" xr:uid="{D4772EA5-4C34-4E52-9F63-6472D6E1CDC7}"/>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7"/>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102" t="s">
        <v>202</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37</v>
      </c>
      <c r="C2" s="103" t="s">
        <v>26</v>
      </c>
      <c r="D2" s="104"/>
      <c r="E2" s="105"/>
    </row>
    <row r="3" spans="1:18" ht="30" customHeight="1" thickBot="1" x14ac:dyDescent="0.25">
      <c r="A3" s="107"/>
      <c r="B3" s="100"/>
      <c r="C3" s="15" t="s">
        <v>29</v>
      </c>
      <c r="D3" s="16" t="s">
        <v>30</v>
      </c>
      <c r="E3" s="17" t="s">
        <v>31</v>
      </c>
    </row>
    <row r="4" spans="1:18" ht="30" customHeight="1" x14ac:dyDescent="0.2">
      <c r="A4" s="21" t="s">
        <v>203</v>
      </c>
      <c r="B4" s="18" t="s">
        <v>32</v>
      </c>
      <c r="C4" s="86">
        <v>1684037</v>
      </c>
      <c r="D4" s="86">
        <v>3914784</v>
      </c>
      <c r="E4" s="86">
        <v>2590478</v>
      </c>
    </row>
    <row r="5" spans="1:18" ht="30" customHeight="1" thickBot="1" x14ac:dyDescent="0.25">
      <c r="A5" s="23" t="s">
        <v>204</v>
      </c>
      <c r="B5" s="20" t="s">
        <v>32</v>
      </c>
      <c r="C5" s="86">
        <v>1800000</v>
      </c>
      <c r="D5" s="86">
        <v>2796274</v>
      </c>
      <c r="E5" s="86">
        <v>2263159</v>
      </c>
    </row>
    <row r="6" spans="1:18" ht="30" customHeight="1" thickBot="1" x14ac:dyDescent="0.25">
      <c r="A6" s="23" t="s">
        <v>205</v>
      </c>
      <c r="B6" s="20" t="s">
        <v>32</v>
      </c>
      <c r="C6" s="86">
        <v>1500000</v>
      </c>
      <c r="D6" s="86">
        <v>2320296</v>
      </c>
      <c r="E6" s="86">
        <v>1904616</v>
      </c>
    </row>
    <row r="7" spans="1:18" ht="30" customHeight="1" thickBot="1" x14ac:dyDescent="0.25">
      <c r="A7" s="23" t="s">
        <v>206</v>
      </c>
      <c r="B7" s="20" t="s">
        <v>32</v>
      </c>
      <c r="C7" s="86">
        <v>1741500</v>
      </c>
      <c r="D7" s="86">
        <v>3355529</v>
      </c>
      <c r="E7" s="86">
        <v>2241686</v>
      </c>
    </row>
  </sheetData>
  <mergeCells count="5">
    <mergeCell ref="A1:H1"/>
    <mergeCell ref="C2:E2"/>
    <mergeCell ref="A2:A3"/>
    <mergeCell ref="B2:B3"/>
    <mergeCell ref="I1:R1"/>
  </mergeCells>
  <hyperlinks>
    <hyperlink ref="I1" location="'فهرست جداول'!B29" display="بازگشت به فهرست" xr:uid="{00000000-0004-0000-1A00-000000000000}"/>
    <hyperlink ref="I1:R1" location="'فهرست '!A1" display="بازگشت به فهرست" xr:uid="{9A2EC6DA-FED4-45F6-9C84-582476C4CF24}"/>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R6"/>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102" t="s">
        <v>210</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28</v>
      </c>
      <c r="C2" s="103" t="s">
        <v>26</v>
      </c>
      <c r="D2" s="104"/>
      <c r="E2" s="105"/>
    </row>
    <row r="3" spans="1:18" ht="30" customHeight="1" thickBot="1" x14ac:dyDescent="0.25">
      <c r="A3" s="107"/>
      <c r="B3" s="100"/>
      <c r="C3" s="15" t="s">
        <v>29</v>
      </c>
      <c r="D3" s="16" t="s">
        <v>30</v>
      </c>
      <c r="E3" s="17" t="s">
        <v>31</v>
      </c>
    </row>
    <row r="4" spans="1:18" ht="30" customHeight="1" x14ac:dyDescent="0.2">
      <c r="A4" s="21" t="s">
        <v>211</v>
      </c>
      <c r="B4" s="18" t="s">
        <v>32</v>
      </c>
      <c r="C4" s="12">
        <v>2400000</v>
      </c>
      <c r="D4" s="9">
        <v>4100000</v>
      </c>
      <c r="E4" s="10">
        <v>3095869</v>
      </c>
    </row>
    <row r="5" spans="1:18" ht="30" customHeight="1" x14ac:dyDescent="0.2">
      <c r="A5" s="21" t="s">
        <v>212</v>
      </c>
      <c r="B5" s="18" t="s">
        <v>32</v>
      </c>
      <c r="C5" s="12">
        <v>1870500</v>
      </c>
      <c r="D5" s="9">
        <v>3300000</v>
      </c>
      <c r="E5" s="10">
        <v>2408267</v>
      </c>
    </row>
    <row r="6" spans="1:18" ht="30" customHeight="1" thickBot="1" x14ac:dyDescent="0.25">
      <c r="A6" s="23" t="s">
        <v>213</v>
      </c>
      <c r="B6" s="20" t="s">
        <v>32</v>
      </c>
      <c r="C6" s="14">
        <v>1500000</v>
      </c>
      <c r="D6" s="7">
        <v>2237019</v>
      </c>
      <c r="E6" s="8">
        <v>1922404</v>
      </c>
    </row>
  </sheetData>
  <mergeCells count="5">
    <mergeCell ref="A1:H1"/>
    <mergeCell ref="C2:E2"/>
    <mergeCell ref="A2:A3"/>
    <mergeCell ref="B2:B3"/>
    <mergeCell ref="I1:R1"/>
  </mergeCells>
  <hyperlinks>
    <hyperlink ref="I1" location="'فهرست جداول'!B30" display="بازگشت به فهرست" xr:uid="{00000000-0004-0000-1B00-000000000000}"/>
    <hyperlink ref="I1:R1" location="'فهرست '!A1" display="بازگشت به فهرست" xr:uid="{5317CC6E-D5A3-4CD0-BA45-B2D4DFF69A36}"/>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309D3-E352-4028-B3B7-E77E67AC7AAD}">
  <dimension ref="A1:I6"/>
  <sheetViews>
    <sheetView rightToLeft="1" view="pageBreakPreview" zoomScale="60" zoomScaleNormal="100" workbookViewId="0">
      <selection activeCell="I1" sqref="I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15.140625" style="26" customWidth="1"/>
    <col min="7" max="7" width="11.140625" style="26" customWidth="1"/>
    <col min="8" max="8" width="19.28515625" style="26" customWidth="1"/>
    <col min="9" max="16384" width="9.140625" style="26"/>
  </cols>
  <sheetData>
    <row r="1" spans="1:9" ht="32.25" customHeight="1" thickBot="1" x14ac:dyDescent="0.25">
      <c r="A1" s="109" t="s">
        <v>214</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7.75" customHeight="1" x14ac:dyDescent="0.2">
      <c r="A4" s="29" t="s">
        <v>215</v>
      </c>
      <c r="B4" s="28" t="s">
        <v>32</v>
      </c>
      <c r="C4" s="12">
        <v>2300000</v>
      </c>
      <c r="D4" s="9">
        <v>3850000</v>
      </c>
      <c r="E4" s="10">
        <v>2797001</v>
      </c>
      <c r="F4" s="95">
        <f>AVERAGE(C4:E4)</f>
        <v>2982333.6666666665</v>
      </c>
    </row>
    <row r="5" spans="1:9" ht="27.75" customHeight="1" x14ac:dyDescent="0.2">
      <c r="A5" s="30" t="s">
        <v>216</v>
      </c>
      <c r="B5" s="5" t="s">
        <v>32</v>
      </c>
      <c r="C5" s="13">
        <v>1803400</v>
      </c>
      <c r="D5" s="4">
        <v>3250000</v>
      </c>
      <c r="E5" s="6">
        <v>2345175</v>
      </c>
      <c r="F5" s="95">
        <f t="shared" ref="F5:F6" si="0">AVERAGE(C5:E5)</f>
        <v>2466191.6666666665</v>
      </c>
    </row>
    <row r="6" spans="1:9" ht="27.75" customHeight="1" thickBot="1" x14ac:dyDescent="0.25">
      <c r="A6" s="31" t="s">
        <v>217</v>
      </c>
      <c r="B6" s="11" t="s">
        <v>32</v>
      </c>
      <c r="C6" s="14">
        <v>1500000</v>
      </c>
      <c r="D6" s="7">
        <v>2500000</v>
      </c>
      <c r="E6" s="8">
        <v>1987043</v>
      </c>
      <c r="F6" s="95">
        <f t="shared" si="0"/>
        <v>1995681</v>
      </c>
    </row>
  </sheetData>
  <mergeCells count="4">
    <mergeCell ref="A1:H1"/>
    <mergeCell ref="A2:A3"/>
    <mergeCell ref="B2:B3"/>
    <mergeCell ref="C2:E2"/>
  </mergeCells>
  <hyperlinks>
    <hyperlink ref="I1" location="'فهرست '!A1" display="بازگشت به فهرست" xr:uid="{76F1B229-F054-4AFF-BFB1-2F5FE86E6EC7}"/>
  </hyperlinks>
  <pageMargins left="0.7" right="0.7" top="0.75" bottom="0.75" header="0.3" footer="0.3"/>
  <pageSetup paperSize="9" scale="77" orientation="portrait" r:id="rId1"/>
  <colBreaks count="1" manualBreakCount="1">
    <brk id="7"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7AB5B-A323-4519-A869-1550E9E7ABA2}">
  <dimension ref="A1:I5"/>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221</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7.75" customHeight="1" x14ac:dyDescent="0.2">
      <c r="A4" s="29" t="s">
        <v>222</v>
      </c>
      <c r="B4" s="28" t="s">
        <v>32</v>
      </c>
      <c r="C4" s="12">
        <v>1590000</v>
      </c>
      <c r="D4" s="9">
        <v>3900000</v>
      </c>
      <c r="E4" s="10">
        <v>2608412</v>
      </c>
    </row>
    <row r="5" spans="1:9" ht="27.75" customHeight="1" thickBot="1" x14ac:dyDescent="0.25">
      <c r="A5" s="31" t="s">
        <v>223</v>
      </c>
      <c r="B5" s="11" t="s">
        <v>32</v>
      </c>
      <c r="C5" s="14">
        <v>1684037</v>
      </c>
      <c r="D5" s="7">
        <v>3550000</v>
      </c>
      <c r="E5" s="8">
        <v>2239562</v>
      </c>
    </row>
  </sheetData>
  <mergeCells count="4">
    <mergeCell ref="A1:H1"/>
    <mergeCell ref="A2:A3"/>
    <mergeCell ref="B2:B3"/>
    <mergeCell ref="C2:E2"/>
  </mergeCells>
  <hyperlinks>
    <hyperlink ref="I1" location="'فهرست '!A1" display="بازگشت به فهرست" xr:uid="{961C51A1-9ED6-4AF5-AE2C-65056F71DFBF}"/>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CC847-51FF-4AE2-B8F4-F211A836D703}">
  <dimension ref="A1:I4"/>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224</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7.75" customHeight="1" thickBot="1" x14ac:dyDescent="0.25">
      <c r="A4" s="31" t="s">
        <v>225</v>
      </c>
      <c r="B4" s="11" t="s">
        <v>32</v>
      </c>
      <c r="C4" s="14">
        <v>1459000</v>
      </c>
      <c r="D4" s="7">
        <v>3125000</v>
      </c>
      <c r="E4" s="8">
        <v>2242796</v>
      </c>
    </row>
  </sheetData>
  <mergeCells count="4">
    <mergeCell ref="A1:H1"/>
    <mergeCell ref="A2:A3"/>
    <mergeCell ref="B2:B3"/>
    <mergeCell ref="C2:E2"/>
  </mergeCells>
  <hyperlinks>
    <hyperlink ref="I1" location="'فهرست '!A1" display="بازگشت به فهرست" xr:uid="{59A76516-582A-40F9-95D5-6D32EA648B7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
  <sheetViews>
    <sheetView rightToLeft="1" workbookViewId="0">
      <selection activeCell="I1" sqref="I1:R1"/>
    </sheetView>
  </sheetViews>
  <sheetFormatPr defaultRowHeight="30" customHeight="1"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102" t="s">
        <v>110</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37</v>
      </c>
      <c r="C2" s="103" t="s">
        <v>26</v>
      </c>
      <c r="D2" s="104"/>
      <c r="E2" s="105"/>
    </row>
    <row r="3" spans="1:18" ht="30" customHeight="1" thickBot="1" x14ac:dyDescent="0.25">
      <c r="A3" s="107"/>
      <c r="B3" s="100"/>
      <c r="C3" s="15" t="s">
        <v>29</v>
      </c>
      <c r="D3" s="16" t="s">
        <v>30</v>
      </c>
      <c r="E3" s="17" t="s">
        <v>31</v>
      </c>
    </row>
    <row r="4" spans="1:18" ht="30" customHeight="1" x14ac:dyDescent="0.2">
      <c r="A4" s="21" t="s">
        <v>111</v>
      </c>
      <c r="B4" s="18" t="s">
        <v>32</v>
      </c>
      <c r="C4" s="12">
        <v>1500000</v>
      </c>
      <c r="D4" s="9">
        <v>4800000</v>
      </c>
      <c r="E4" s="10">
        <v>3141106</v>
      </c>
    </row>
    <row r="5" spans="1:18" ht="30" customHeight="1" x14ac:dyDescent="0.2">
      <c r="A5" s="22" t="s">
        <v>112</v>
      </c>
      <c r="B5" s="19" t="s">
        <v>32</v>
      </c>
      <c r="C5" s="13">
        <v>1875000</v>
      </c>
      <c r="D5" s="4">
        <v>3355529</v>
      </c>
      <c r="E5" s="6">
        <v>2475790</v>
      </c>
    </row>
    <row r="6" spans="1:18" ht="30" customHeight="1" thickBot="1" x14ac:dyDescent="0.25">
      <c r="A6" s="23" t="s">
        <v>113</v>
      </c>
      <c r="B6" s="20" t="s">
        <v>32</v>
      </c>
      <c r="C6" s="14">
        <v>1612500</v>
      </c>
      <c r="D6" s="7">
        <v>2750000</v>
      </c>
      <c r="E6" s="8">
        <v>2006190</v>
      </c>
    </row>
  </sheetData>
  <mergeCells count="5">
    <mergeCell ref="B2:B3"/>
    <mergeCell ref="I1:R1"/>
    <mergeCell ref="A1:H1"/>
    <mergeCell ref="C2:E2"/>
    <mergeCell ref="A2:A3"/>
  </mergeCells>
  <hyperlinks>
    <hyperlink ref="I1:R1" location="'فهرست '!A1" display="بازگشت به فهرست"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19556-5F7E-4AB1-AB9B-8F670CD15A27}">
  <dimension ref="A1:I6"/>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325</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7.75" customHeight="1" x14ac:dyDescent="0.2">
      <c r="A4" s="29" t="s">
        <v>226</v>
      </c>
      <c r="B4" s="28" t="s">
        <v>32</v>
      </c>
      <c r="C4" s="86">
        <v>1830475</v>
      </c>
      <c r="D4" s="86">
        <v>4031325</v>
      </c>
      <c r="E4" s="86">
        <v>2943558</v>
      </c>
    </row>
    <row r="5" spans="1:9" ht="27.75" customHeight="1" x14ac:dyDescent="0.2">
      <c r="A5" s="30" t="s">
        <v>227</v>
      </c>
      <c r="B5" s="5" t="s">
        <v>32</v>
      </c>
      <c r="C5" s="86">
        <v>1612530</v>
      </c>
      <c r="D5" s="86">
        <v>3150000</v>
      </c>
      <c r="E5" s="86">
        <v>2247143</v>
      </c>
    </row>
    <row r="6" spans="1:9" ht="27.75" customHeight="1" thickBot="1" x14ac:dyDescent="0.25">
      <c r="A6" s="31" t="s">
        <v>228</v>
      </c>
      <c r="B6" s="11" t="s">
        <v>32</v>
      </c>
      <c r="C6" s="86">
        <v>1158470</v>
      </c>
      <c r="D6" s="86">
        <v>5033293</v>
      </c>
      <c r="E6" s="86">
        <v>2609379</v>
      </c>
    </row>
  </sheetData>
  <mergeCells count="4">
    <mergeCell ref="A1:H1"/>
    <mergeCell ref="A2:A3"/>
    <mergeCell ref="B2:B3"/>
    <mergeCell ref="C2:E2"/>
  </mergeCells>
  <hyperlinks>
    <hyperlink ref="I1" location="'فهرست '!A1" display="بازگشت به فهرست" xr:uid="{98A6102A-C580-4014-861C-FDB7FFF2A2C7}"/>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76E47-2C6B-4292-AF92-1ED78E15F36B}">
  <dimension ref="A1:I4"/>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229</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7.75" customHeight="1" thickBot="1" x14ac:dyDescent="0.25">
      <c r="A4" s="31" t="s">
        <v>230</v>
      </c>
      <c r="B4" s="11" t="s">
        <v>32</v>
      </c>
      <c r="C4" s="86">
        <v>3000000</v>
      </c>
      <c r="D4" s="86">
        <v>3355529</v>
      </c>
      <c r="E4" s="86">
        <v>3168510</v>
      </c>
    </row>
  </sheetData>
  <mergeCells count="4">
    <mergeCell ref="A1:H1"/>
    <mergeCell ref="A2:A3"/>
    <mergeCell ref="B2:B3"/>
    <mergeCell ref="C2:E2"/>
  </mergeCells>
  <hyperlinks>
    <hyperlink ref="I1" location="'فهرست '!A1" display="بازگشت به فهرست" xr:uid="{EB23D59C-A5D5-4FBC-932F-D0CC1072E6E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12D53-BCED-455C-AD61-281A08E8AF95}">
  <dimension ref="A1:I5"/>
  <sheetViews>
    <sheetView rightToLeft="1" workbookViewId="0">
      <selection sqref="A1:H1"/>
    </sheetView>
  </sheetViews>
  <sheetFormatPr defaultRowHeight="12.75" x14ac:dyDescent="0.2"/>
  <cols>
    <col min="1" max="1" width="39.4257812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231</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7.75" customHeight="1" x14ac:dyDescent="0.2">
      <c r="A4" s="29" t="s">
        <v>232</v>
      </c>
      <c r="B4" s="28" t="s">
        <v>32</v>
      </c>
      <c r="C4" s="86">
        <v>2500000</v>
      </c>
      <c r="D4" s="86">
        <v>3914784</v>
      </c>
      <c r="E4" s="86">
        <v>3141196</v>
      </c>
    </row>
    <row r="5" spans="1:9" ht="27.75" customHeight="1" thickBot="1" x14ac:dyDescent="0.25">
      <c r="A5" s="31" t="s">
        <v>233</v>
      </c>
      <c r="B5" s="11" t="s">
        <v>32</v>
      </c>
      <c r="C5" s="86">
        <v>2000000</v>
      </c>
      <c r="D5" s="86">
        <v>2800000</v>
      </c>
      <c r="E5" s="86">
        <v>2459255</v>
      </c>
    </row>
  </sheetData>
  <mergeCells count="4">
    <mergeCell ref="A1:H1"/>
    <mergeCell ref="A2:A3"/>
    <mergeCell ref="B2:B3"/>
    <mergeCell ref="C2:E2"/>
  </mergeCells>
  <hyperlinks>
    <hyperlink ref="I1" location="'فهرست '!A1" display="بازگشت به فهرست" xr:uid="{1150F134-8BEA-4F78-AD4C-C43F57F47EBF}"/>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03307-6F16-4523-AEE8-5A9C48DC4688}">
  <dimension ref="A1:I7"/>
  <sheetViews>
    <sheetView rightToLeft="1" workbookViewId="0">
      <selection activeCell="I1" sqref="I1"/>
    </sheetView>
  </sheetViews>
  <sheetFormatPr defaultRowHeight="12.75" x14ac:dyDescent="0.2"/>
  <cols>
    <col min="1" max="1" width="42.14062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234</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7.75" customHeight="1" x14ac:dyDescent="0.2">
      <c r="A4" s="29" t="s">
        <v>235</v>
      </c>
      <c r="B4" s="28" t="s">
        <v>32</v>
      </c>
      <c r="C4" s="12">
        <v>3000000</v>
      </c>
      <c r="D4" s="9">
        <v>5500000</v>
      </c>
      <c r="E4" s="10">
        <v>4426659</v>
      </c>
    </row>
    <row r="5" spans="1:9" ht="27.75" customHeight="1" x14ac:dyDescent="0.2">
      <c r="A5" s="30" t="s">
        <v>236</v>
      </c>
      <c r="B5" s="5" t="s">
        <v>32</v>
      </c>
      <c r="C5" s="13">
        <v>2500000</v>
      </c>
      <c r="D5" s="4">
        <v>3914784</v>
      </c>
      <c r="E5" s="6">
        <v>3141196</v>
      </c>
    </row>
    <row r="6" spans="1:9" ht="27.75" customHeight="1" x14ac:dyDescent="0.2">
      <c r="A6" s="30" t="s">
        <v>237</v>
      </c>
      <c r="B6" s="5" t="s">
        <v>32</v>
      </c>
      <c r="C6" s="13">
        <v>2100000</v>
      </c>
      <c r="D6" s="4">
        <v>4200000</v>
      </c>
      <c r="E6" s="6">
        <v>2961106</v>
      </c>
    </row>
    <row r="7" spans="1:9" ht="27.75" customHeight="1" thickBot="1" x14ac:dyDescent="0.25">
      <c r="A7" s="31" t="s">
        <v>238</v>
      </c>
      <c r="B7" s="11" t="s">
        <v>32</v>
      </c>
      <c r="C7" s="14">
        <v>2000000</v>
      </c>
      <c r="D7" s="7">
        <v>3600000</v>
      </c>
      <c r="E7" s="8">
        <v>2549255</v>
      </c>
    </row>
  </sheetData>
  <mergeCells count="4">
    <mergeCell ref="A1:H1"/>
    <mergeCell ref="A2:A3"/>
    <mergeCell ref="B2:B3"/>
    <mergeCell ref="C2:E2"/>
  </mergeCells>
  <hyperlinks>
    <hyperlink ref="I1" location="'فهرست '!A1" display="بازگشت به فهرست" xr:uid="{E08DCAD0-34C1-4F53-82DB-9F382DF60374}"/>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BDECA-04C2-458A-87E8-33A26CDCFE50}">
  <dimension ref="A1:I7"/>
  <sheetViews>
    <sheetView rightToLeft="1" workbookViewId="0">
      <selection sqref="A1:H1"/>
    </sheetView>
  </sheetViews>
  <sheetFormatPr defaultRowHeight="12.75" x14ac:dyDescent="0.2"/>
  <cols>
    <col min="1" max="1" width="45.570312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239</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19.5" customHeight="1" x14ac:dyDescent="0.2">
      <c r="A4" s="29" t="s">
        <v>326</v>
      </c>
      <c r="B4" s="28" t="s">
        <v>32</v>
      </c>
      <c r="C4" s="12">
        <v>1625600</v>
      </c>
      <c r="D4" s="9">
        <v>4659438</v>
      </c>
      <c r="E4" s="10">
        <v>3175246</v>
      </c>
    </row>
    <row r="5" spans="1:9" ht="17.25" customHeight="1" x14ac:dyDescent="0.2">
      <c r="A5" s="30" t="s">
        <v>327</v>
      </c>
      <c r="B5" s="5" t="s">
        <v>32</v>
      </c>
      <c r="C5" s="13">
        <v>1684037</v>
      </c>
      <c r="D5" s="4">
        <v>4864517</v>
      </c>
      <c r="E5" s="6">
        <v>3018986</v>
      </c>
    </row>
    <row r="6" spans="1:9" ht="21" customHeight="1" x14ac:dyDescent="0.2">
      <c r="A6" s="30" t="s">
        <v>328</v>
      </c>
      <c r="B6" s="5" t="s">
        <v>32</v>
      </c>
      <c r="C6" s="13">
        <v>1976913</v>
      </c>
      <c r="D6" s="4">
        <v>3650000</v>
      </c>
      <c r="E6" s="6">
        <v>2979754</v>
      </c>
    </row>
    <row r="7" spans="1:9" ht="18" customHeight="1" thickBot="1" x14ac:dyDescent="0.25">
      <c r="A7" s="31" t="s">
        <v>329</v>
      </c>
      <c r="B7" s="11" t="s">
        <v>32</v>
      </c>
      <c r="C7" s="14">
        <v>1500000</v>
      </c>
      <c r="D7" s="7">
        <v>4171039</v>
      </c>
      <c r="E7" s="8">
        <v>2319245</v>
      </c>
    </row>
  </sheetData>
  <mergeCells count="4">
    <mergeCell ref="A1:H1"/>
    <mergeCell ref="A2:A3"/>
    <mergeCell ref="B2:B3"/>
    <mergeCell ref="C2:E2"/>
  </mergeCells>
  <hyperlinks>
    <hyperlink ref="I1" location="'فهرست '!A1" display="بازگشت به فهرست" xr:uid="{1F0F498C-D5A8-4D80-9AB1-4F04FBF2D158}"/>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19066-AE1A-4B3A-A97D-33E6A61BB426}">
  <dimension ref="A1:I6"/>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245</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7.75" customHeight="1" x14ac:dyDescent="0.2">
      <c r="A4" s="29" t="s">
        <v>246</v>
      </c>
      <c r="B4" s="28" t="s">
        <v>32</v>
      </c>
      <c r="C4" s="12">
        <v>2500000</v>
      </c>
      <c r="D4" s="9">
        <v>5300000</v>
      </c>
      <c r="E4" s="10">
        <v>3553696</v>
      </c>
    </row>
    <row r="5" spans="1:9" ht="27.75" customHeight="1" x14ac:dyDescent="0.2">
      <c r="A5" s="30" t="s">
        <v>247</v>
      </c>
      <c r="B5" s="5" t="s">
        <v>32</v>
      </c>
      <c r="C5" s="13">
        <v>1116000</v>
      </c>
      <c r="D5" s="4">
        <v>2796274</v>
      </c>
      <c r="E5" s="6">
        <v>2082455</v>
      </c>
    </row>
    <row r="6" spans="1:9" ht="27.75" customHeight="1" thickBot="1" x14ac:dyDescent="0.25">
      <c r="A6" s="31" t="s">
        <v>248</v>
      </c>
      <c r="B6" s="11" t="s">
        <v>32</v>
      </c>
      <c r="C6" s="14">
        <v>1500000</v>
      </c>
      <c r="D6" s="7">
        <v>2237019</v>
      </c>
      <c r="E6" s="8">
        <v>1884255</v>
      </c>
    </row>
  </sheetData>
  <mergeCells count="4">
    <mergeCell ref="A1:H1"/>
    <mergeCell ref="A2:A3"/>
    <mergeCell ref="B2:B3"/>
    <mergeCell ref="C2:E2"/>
  </mergeCells>
  <hyperlinks>
    <hyperlink ref="I1" location="'فهرست '!A1" display="بازگشت به فهرست" xr:uid="{981BDE84-CA60-4C1C-8705-7DF81A322336}"/>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D5CFF-8E61-4E26-8DF6-20573B35C3B7}">
  <dimension ref="A1:I4"/>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335</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7.75" customHeight="1" thickBot="1" x14ac:dyDescent="0.25">
      <c r="A4" s="31" t="s">
        <v>249</v>
      </c>
      <c r="B4" s="11" t="s">
        <v>32</v>
      </c>
      <c r="C4" s="14">
        <v>1250000</v>
      </c>
      <c r="D4" s="7">
        <v>1875000</v>
      </c>
      <c r="E4" s="8">
        <v>1509306</v>
      </c>
    </row>
  </sheetData>
  <mergeCells count="4">
    <mergeCell ref="A1:H1"/>
    <mergeCell ref="A2:A3"/>
    <mergeCell ref="B2:B3"/>
    <mergeCell ref="C2:E2"/>
  </mergeCells>
  <hyperlinks>
    <hyperlink ref="I1" location="'فهرست '!A1" display="بازگشت به فهرست" xr:uid="{7328277A-FA56-4894-96AE-BAC7F74F0C9D}"/>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8359E-34A0-4899-B99E-7C09C8284BCC}">
  <dimension ref="A1:I5"/>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250</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7.75" customHeight="1" x14ac:dyDescent="0.2">
      <c r="A4" s="29" t="s">
        <v>251</v>
      </c>
      <c r="B4" s="28" t="s">
        <v>32</v>
      </c>
      <c r="C4" s="12">
        <v>2400000</v>
      </c>
      <c r="D4" s="9">
        <v>3355529</v>
      </c>
      <c r="E4" s="10">
        <v>2830088</v>
      </c>
    </row>
    <row r="5" spans="1:9" ht="27.75" customHeight="1" thickBot="1" x14ac:dyDescent="0.25">
      <c r="A5" s="31" t="s">
        <v>252</v>
      </c>
      <c r="B5" s="11" t="s">
        <v>32</v>
      </c>
      <c r="C5" s="14">
        <v>2000000</v>
      </c>
      <c r="D5" s="7">
        <v>2796274</v>
      </c>
      <c r="E5" s="8">
        <v>2349379</v>
      </c>
    </row>
  </sheetData>
  <mergeCells count="4">
    <mergeCell ref="A1:H1"/>
    <mergeCell ref="A2:A3"/>
    <mergeCell ref="B2:B3"/>
    <mergeCell ref="C2:E2"/>
  </mergeCells>
  <hyperlinks>
    <hyperlink ref="I1" location="'فهرست '!A1" display="بازگشت به فهرست" xr:uid="{A1C3EB40-345D-45F6-9715-5B89F2AE919D}"/>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11D4B-006F-4759-BF31-B6EB21A7FFCA}">
  <dimension ref="A1:I4"/>
  <sheetViews>
    <sheetView rightToLeft="1" workbookViewId="0">
      <selection sqref="A1:H1"/>
    </sheetView>
  </sheetViews>
  <sheetFormatPr defaultRowHeight="12.75" x14ac:dyDescent="0.2"/>
  <cols>
    <col min="1" max="1" width="77.14062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253</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7.75" customHeight="1" thickBot="1" x14ac:dyDescent="0.25">
      <c r="A4" s="31" t="s">
        <v>254</v>
      </c>
      <c r="B4" s="11" t="s">
        <v>32</v>
      </c>
      <c r="C4" s="86">
        <v>1391161</v>
      </c>
      <c r="D4" s="86">
        <v>4500000</v>
      </c>
      <c r="E4" s="86">
        <v>3061189</v>
      </c>
    </row>
  </sheetData>
  <mergeCells count="4">
    <mergeCell ref="A1:H1"/>
    <mergeCell ref="A2:A3"/>
    <mergeCell ref="B2:B3"/>
    <mergeCell ref="C2:E2"/>
  </mergeCells>
  <hyperlinks>
    <hyperlink ref="I1" location="'فهرست '!A1" display="بازگشت به فهرست" xr:uid="{8C429477-9F5B-4143-8506-426B460B29A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08B1F-93A4-4C38-9502-245251DF7F84}">
  <dimension ref="A1:I5"/>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257</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7.75" customHeight="1" x14ac:dyDescent="0.2">
      <c r="A4" s="29" t="s">
        <v>255</v>
      </c>
      <c r="B4" s="28" t="s">
        <v>32</v>
      </c>
      <c r="C4" s="12">
        <v>2250000</v>
      </c>
      <c r="D4" s="9">
        <v>3300000</v>
      </c>
      <c r="E4" s="10">
        <v>2634332</v>
      </c>
    </row>
    <row r="5" spans="1:9" ht="27.75" customHeight="1" thickBot="1" x14ac:dyDescent="0.25">
      <c r="A5" s="31" t="s">
        <v>256</v>
      </c>
      <c r="B5" s="11" t="s">
        <v>32</v>
      </c>
      <c r="C5" s="14">
        <v>1496380</v>
      </c>
      <c r="D5" s="7">
        <v>2800000</v>
      </c>
      <c r="E5" s="8">
        <v>2126680</v>
      </c>
    </row>
  </sheetData>
  <mergeCells count="4">
    <mergeCell ref="A1:H1"/>
    <mergeCell ref="A2:A3"/>
    <mergeCell ref="B2:B3"/>
    <mergeCell ref="C2:E2"/>
  </mergeCells>
  <hyperlinks>
    <hyperlink ref="I1" location="'فهرست '!A1" display="بازگشت به فهرست" xr:uid="{EC900DB4-47D4-4A68-B821-2A4B325AEC2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4"/>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20" ht="35.25" customHeight="1" thickBot="1" x14ac:dyDescent="0.25">
      <c r="A1" s="102" t="s">
        <v>115</v>
      </c>
      <c r="B1" s="102"/>
      <c r="C1" s="102"/>
      <c r="D1" s="102"/>
      <c r="E1" s="102"/>
      <c r="F1" s="102"/>
      <c r="G1" s="102"/>
      <c r="H1" s="102"/>
      <c r="I1" s="101" t="s">
        <v>38</v>
      </c>
      <c r="J1" s="101"/>
      <c r="K1" s="101"/>
      <c r="L1" s="101"/>
      <c r="M1" s="101"/>
      <c r="N1" s="101"/>
      <c r="O1" s="101"/>
      <c r="P1" s="101"/>
      <c r="Q1" s="101"/>
      <c r="R1" s="101"/>
    </row>
    <row r="2" spans="1:20" ht="30" customHeight="1" x14ac:dyDescent="0.2">
      <c r="A2" s="106" t="s">
        <v>27</v>
      </c>
      <c r="B2" s="99" t="s">
        <v>37</v>
      </c>
      <c r="C2" s="103" t="s">
        <v>26</v>
      </c>
      <c r="D2" s="104"/>
      <c r="E2" s="105"/>
    </row>
    <row r="3" spans="1:20" ht="30" customHeight="1" thickBot="1" x14ac:dyDescent="0.25">
      <c r="A3" s="107"/>
      <c r="B3" s="100"/>
      <c r="C3" s="15" t="s">
        <v>29</v>
      </c>
      <c r="D3" s="16" t="s">
        <v>30</v>
      </c>
      <c r="E3" s="17" t="s">
        <v>31</v>
      </c>
    </row>
    <row r="4" spans="1:20" ht="30" customHeight="1" thickBot="1" x14ac:dyDescent="0.25">
      <c r="A4" s="23" t="s">
        <v>116</v>
      </c>
      <c r="B4" s="20" t="s">
        <v>32</v>
      </c>
      <c r="C4" s="86">
        <v>1232657</v>
      </c>
      <c r="D4" s="86">
        <v>2900000</v>
      </c>
      <c r="E4" s="86">
        <v>2080765</v>
      </c>
      <c r="K4" s="108"/>
      <c r="L4" s="108"/>
      <c r="M4" s="108"/>
      <c r="N4" s="108"/>
      <c r="O4" s="108"/>
      <c r="P4" s="108"/>
      <c r="Q4" s="108"/>
      <c r="R4" s="108"/>
      <c r="S4" s="108"/>
      <c r="T4" s="108"/>
    </row>
  </sheetData>
  <mergeCells count="6">
    <mergeCell ref="K4:T4"/>
    <mergeCell ref="A1:H1"/>
    <mergeCell ref="C2:E2"/>
    <mergeCell ref="A2:A3"/>
    <mergeCell ref="B2:B3"/>
    <mergeCell ref="I1:R1"/>
  </mergeCells>
  <hyperlinks>
    <hyperlink ref="I1" location="'فهرست جداول'!B7" display="بازگشت به فهرست" xr:uid="{00000000-0004-0000-0400-000000000000}"/>
    <hyperlink ref="I1:R1" location="'فهرست '!A1" display="بازگشت به فهرست" xr:uid="{EE3E4130-FAB2-4315-A858-4137C74867B3}"/>
  </hyperlink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69D58-5714-4B55-A103-C5A42C5827F0}">
  <dimension ref="A1:I13"/>
  <sheetViews>
    <sheetView rightToLeft="1" workbookViewId="0">
      <selection sqref="A1:H1"/>
    </sheetView>
  </sheetViews>
  <sheetFormatPr defaultRowHeight="12.75" x14ac:dyDescent="0.2"/>
  <cols>
    <col min="1" max="1" width="38.855468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258</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1" customHeight="1" x14ac:dyDescent="0.2">
      <c r="A4" s="30" t="s">
        <v>259</v>
      </c>
      <c r="B4" s="5" t="s">
        <v>32</v>
      </c>
      <c r="C4" s="86">
        <v>2000000</v>
      </c>
      <c r="D4" s="86">
        <v>2796274</v>
      </c>
      <c r="E4" s="86">
        <v>2399069</v>
      </c>
    </row>
    <row r="5" spans="1:9" ht="21" customHeight="1" x14ac:dyDescent="0.2">
      <c r="A5" s="30" t="s">
        <v>260</v>
      </c>
      <c r="B5" s="5" t="s">
        <v>32</v>
      </c>
      <c r="C5" s="86">
        <v>2200000</v>
      </c>
      <c r="D5" s="86">
        <v>3355529</v>
      </c>
      <c r="E5" s="86">
        <v>2863882</v>
      </c>
    </row>
    <row r="6" spans="1:9" ht="21" customHeight="1" x14ac:dyDescent="0.2">
      <c r="A6" s="30" t="s">
        <v>261</v>
      </c>
      <c r="B6" s="5" t="s">
        <v>32</v>
      </c>
      <c r="C6" s="86">
        <v>2000000</v>
      </c>
      <c r="D6" s="86">
        <v>3100000</v>
      </c>
      <c r="E6" s="86">
        <v>2459255</v>
      </c>
    </row>
    <row r="7" spans="1:9" ht="21" customHeight="1" x14ac:dyDescent="0.2">
      <c r="A7" s="30" t="s">
        <v>262</v>
      </c>
      <c r="B7" s="5" t="s">
        <v>32</v>
      </c>
      <c r="C7" s="86">
        <v>1500000</v>
      </c>
      <c r="D7" s="86">
        <v>2237019</v>
      </c>
      <c r="E7" s="86">
        <v>1884255</v>
      </c>
    </row>
    <row r="8" spans="1:9" ht="21" customHeight="1" x14ac:dyDescent="0.2">
      <c r="A8" s="30" t="s">
        <v>263</v>
      </c>
      <c r="B8" s="5" t="s">
        <v>32</v>
      </c>
      <c r="C8" s="86">
        <v>1500000</v>
      </c>
      <c r="D8" s="86">
        <v>2237019</v>
      </c>
      <c r="E8" s="86">
        <v>1909255</v>
      </c>
    </row>
    <row r="9" spans="1:9" ht="21" customHeight="1" x14ac:dyDescent="0.2">
      <c r="A9" s="30" t="s">
        <v>264</v>
      </c>
      <c r="B9" s="5" t="s">
        <v>32</v>
      </c>
      <c r="C9" s="86">
        <v>1500000</v>
      </c>
      <c r="D9" s="86">
        <v>2237019</v>
      </c>
      <c r="E9" s="86">
        <v>1909255</v>
      </c>
    </row>
    <row r="10" spans="1:9" ht="21" customHeight="1" x14ac:dyDescent="0.2">
      <c r="A10" s="30" t="s">
        <v>265</v>
      </c>
      <c r="B10" s="5" t="s">
        <v>32</v>
      </c>
      <c r="C10" s="86">
        <v>1800000</v>
      </c>
      <c r="D10" s="86">
        <v>2237019</v>
      </c>
      <c r="E10" s="86">
        <v>2034255</v>
      </c>
    </row>
    <row r="11" spans="1:9" ht="21" customHeight="1" x14ac:dyDescent="0.2">
      <c r="A11" s="30" t="s">
        <v>266</v>
      </c>
      <c r="B11" s="5" t="s">
        <v>32</v>
      </c>
      <c r="C11" s="86">
        <v>1800000</v>
      </c>
      <c r="D11" s="86">
        <v>2237019</v>
      </c>
      <c r="E11" s="86">
        <v>1984255</v>
      </c>
    </row>
    <row r="12" spans="1:9" ht="21" customHeight="1" x14ac:dyDescent="0.2">
      <c r="A12" s="30" t="s">
        <v>267</v>
      </c>
      <c r="B12" s="5" t="s">
        <v>32</v>
      </c>
      <c r="C12" s="86">
        <v>1500000</v>
      </c>
      <c r="D12" s="86">
        <v>2237019</v>
      </c>
      <c r="E12" s="86">
        <v>1884255</v>
      </c>
    </row>
    <row r="13" spans="1:9" ht="21" customHeight="1" thickBot="1" x14ac:dyDescent="0.25">
      <c r="A13" s="31" t="s">
        <v>268</v>
      </c>
      <c r="B13" s="11" t="s">
        <v>32</v>
      </c>
      <c r="C13" s="86">
        <v>1476050</v>
      </c>
      <c r="D13" s="86">
        <v>2237019</v>
      </c>
      <c r="E13" s="86">
        <v>1782614</v>
      </c>
    </row>
  </sheetData>
  <mergeCells count="4">
    <mergeCell ref="A1:H1"/>
    <mergeCell ref="A2:A3"/>
    <mergeCell ref="B2:B3"/>
    <mergeCell ref="C2:E2"/>
  </mergeCells>
  <hyperlinks>
    <hyperlink ref="I1" location="'فهرست '!A1" display="بازگشت به فهرست" xr:uid="{57DB61E1-82E3-4906-A1F0-1DD677F76297}"/>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8C2C2-7601-4045-8285-1EC4A9679FC1}">
  <dimension ref="A1:I5"/>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269</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7.75" customHeight="1" x14ac:dyDescent="0.2">
      <c r="A4" s="29" t="s">
        <v>270</v>
      </c>
      <c r="B4" s="28" t="s">
        <v>32</v>
      </c>
      <c r="C4" s="79">
        <v>1619250</v>
      </c>
      <c r="D4" s="77">
        <v>4474038</v>
      </c>
      <c r="E4" s="78">
        <v>2873633</v>
      </c>
    </row>
    <row r="5" spans="1:9" ht="27.75" customHeight="1" thickBot="1" x14ac:dyDescent="0.25">
      <c r="A5" s="31" t="s">
        <v>271</v>
      </c>
      <c r="B5" s="11" t="s">
        <v>32</v>
      </c>
      <c r="C5" s="80">
        <v>1700000</v>
      </c>
      <c r="D5" s="75">
        <v>3914784</v>
      </c>
      <c r="E5" s="76">
        <v>2364301</v>
      </c>
    </row>
  </sheetData>
  <mergeCells count="4">
    <mergeCell ref="A1:H1"/>
    <mergeCell ref="A2:A3"/>
    <mergeCell ref="B2:B3"/>
    <mergeCell ref="C2:E2"/>
  </mergeCells>
  <hyperlinks>
    <hyperlink ref="I1" location="'فهرست '!A1" display="بازگشت به فهرست" xr:uid="{82A5F869-62FA-4E54-A5A7-E21B13A6F261}"/>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E6E22-CD7A-4F42-9B30-7FEF242ADF6E}">
  <dimension ref="A1:I4"/>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272</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7.75" customHeight="1" thickBot="1" x14ac:dyDescent="0.25">
      <c r="A4" s="31" t="s">
        <v>273</v>
      </c>
      <c r="B4" s="11" t="s">
        <v>32</v>
      </c>
      <c r="C4" s="86">
        <v>2500000</v>
      </c>
      <c r="D4" s="86">
        <v>9800000</v>
      </c>
      <c r="E4" s="86">
        <v>4803696</v>
      </c>
    </row>
  </sheetData>
  <mergeCells count="4">
    <mergeCell ref="A1:H1"/>
    <mergeCell ref="A2:A3"/>
    <mergeCell ref="B2:B3"/>
    <mergeCell ref="C2:E2"/>
  </mergeCells>
  <hyperlinks>
    <hyperlink ref="I1" location="'فهرست '!A1" display="بازگشت به فهرست" xr:uid="{FAC48632-4B5D-4C8E-938D-D88AB0C67F27}"/>
  </hyperlink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E3F57-2D86-48E1-92EE-7FB7D5A7B6E0}">
  <dimension ref="A1:I6"/>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274</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7.75" customHeight="1" x14ac:dyDescent="0.2">
      <c r="A4" s="29" t="s">
        <v>275</v>
      </c>
      <c r="B4" s="28" t="s">
        <v>32</v>
      </c>
      <c r="C4" s="86">
        <v>2500000</v>
      </c>
      <c r="D4" s="86">
        <v>3914784</v>
      </c>
      <c r="E4" s="86">
        <v>2862826</v>
      </c>
    </row>
    <row r="5" spans="1:9" ht="27.75" customHeight="1" x14ac:dyDescent="0.2">
      <c r="A5" s="30" t="s">
        <v>276</v>
      </c>
      <c r="B5" s="5" t="s">
        <v>32</v>
      </c>
      <c r="C5" s="86">
        <v>2000000</v>
      </c>
      <c r="D5" s="86">
        <v>3355529</v>
      </c>
      <c r="E5" s="86">
        <v>2475922</v>
      </c>
    </row>
    <row r="6" spans="1:9" ht="27.75" customHeight="1" thickBot="1" x14ac:dyDescent="0.25">
      <c r="A6" s="31" t="s">
        <v>277</v>
      </c>
      <c r="B6" s="11" t="s">
        <v>32</v>
      </c>
      <c r="C6" s="86">
        <v>1500000</v>
      </c>
      <c r="D6" s="86">
        <v>2237019</v>
      </c>
      <c r="E6" s="86">
        <v>1882404</v>
      </c>
    </row>
  </sheetData>
  <mergeCells count="4">
    <mergeCell ref="A1:H1"/>
    <mergeCell ref="A2:A3"/>
    <mergeCell ref="B2:B3"/>
    <mergeCell ref="C2:E2"/>
  </mergeCells>
  <hyperlinks>
    <hyperlink ref="I1" location="'فهرست '!A1" display="بازگشت به فهرست" xr:uid="{39E4EC5B-6F48-4957-B156-7FE727DF45BD}"/>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D2B34-FB40-4BDB-945F-8E6211B5FA60}">
  <dimension ref="A1:I8"/>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278</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7.75" customHeight="1" x14ac:dyDescent="0.2">
      <c r="A4" s="29" t="s">
        <v>279</v>
      </c>
      <c r="B4" s="28" t="s">
        <v>32</v>
      </c>
      <c r="C4" s="86">
        <v>1714500</v>
      </c>
      <c r="D4" s="86">
        <v>3650000</v>
      </c>
      <c r="E4" s="86">
        <v>2485999</v>
      </c>
    </row>
    <row r="5" spans="1:9" ht="27.75" customHeight="1" x14ac:dyDescent="0.2">
      <c r="A5" s="30" t="s">
        <v>280</v>
      </c>
      <c r="B5" s="5" t="s">
        <v>32</v>
      </c>
      <c r="C5" s="86">
        <v>1606550</v>
      </c>
      <c r="D5" s="86">
        <v>3500000</v>
      </c>
      <c r="E5" s="86">
        <v>2428049</v>
      </c>
    </row>
    <row r="6" spans="1:9" ht="27.75" customHeight="1" x14ac:dyDescent="0.2">
      <c r="A6" s="30" t="s">
        <v>281</v>
      </c>
      <c r="B6" s="5" t="s">
        <v>32</v>
      </c>
      <c r="C6" s="86">
        <v>1441450</v>
      </c>
      <c r="D6" s="86">
        <v>3914784</v>
      </c>
      <c r="E6" s="86">
        <v>2548198</v>
      </c>
    </row>
    <row r="7" spans="1:9" ht="27.75" customHeight="1" x14ac:dyDescent="0.2">
      <c r="A7" s="30" t="s">
        <v>282</v>
      </c>
      <c r="B7" s="5" t="s">
        <v>32</v>
      </c>
      <c r="C7" s="86">
        <v>1790700</v>
      </c>
      <c r="D7" s="86">
        <v>3355529</v>
      </c>
      <c r="E7" s="86">
        <v>2416400</v>
      </c>
    </row>
    <row r="8" spans="1:9" ht="27.75" customHeight="1" thickBot="1" x14ac:dyDescent="0.25">
      <c r="A8" s="31" t="s">
        <v>283</v>
      </c>
      <c r="B8" s="11" t="s">
        <v>32</v>
      </c>
      <c r="C8" s="86">
        <v>1600000</v>
      </c>
      <c r="D8" s="86">
        <v>2796274</v>
      </c>
      <c r="E8" s="86">
        <v>2202762</v>
      </c>
    </row>
  </sheetData>
  <mergeCells count="4">
    <mergeCell ref="A1:H1"/>
    <mergeCell ref="A2:A3"/>
    <mergeCell ref="B2:B3"/>
    <mergeCell ref="C2:E2"/>
  </mergeCells>
  <hyperlinks>
    <hyperlink ref="I1" location="'فهرست '!A1" display="بازگشت به فهرست" xr:uid="{4CF977F6-C00B-4E27-849C-6AFC2ECBCB36}"/>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B2BD9-A2BA-4B71-944B-D7E2CE4338EF}">
  <dimension ref="A1:I6"/>
  <sheetViews>
    <sheetView rightToLeft="1" tabSelected="1" view="pageBreakPreview" zoomScaleNormal="100" zoomScaleSheetLayoutView="100" workbookViewId="0">
      <selection activeCell="D6" sqref="D6"/>
    </sheetView>
  </sheetViews>
  <sheetFormatPr defaultRowHeight="12.75" x14ac:dyDescent="0.2"/>
  <cols>
    <col min="1" max="1" width="31.7109375" style="32" customWidth="1"/>
    <col min="2" max="2" width="13.7109375" style="27" customWidth="1"/>
    <col min="3" max="3" width="17.85546875" style="26" customWidth="1"/>
    <col min="4" max="4" width="18.85546875" style="26" customWidth="1"/>
    <col min="5" max="5" width="27.7109375" style="26" customWidth="1"/>
    <col min="6" max="6" width="16.7109375" style="26" customWidth="1"/>
    <col min="7" max="7" width="11.140625" style="26" customWidth="1"/>
    <col min="8" max="8" width="19.28515625" style="26" customWidth="1"/>
    <col min="9" max="16384" width="9.140625" style="26"/>
  </cols>
  <sheetData>
    <row r="1" spans="1:9" ht="32.25" customHeight="1" thickBot="1" x14ac:dyDescent="0.25">
      <c r="A1" s="109" t="s">
        <v>284</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7.75" customHeight="1" x14ac:dyDescent="0.2">
      <c r="A4" s="29" t="s">
        <v>285</v>
      </c>
      <c r="B4" s="28" t="s">
        <v>32</v>
      </c>
      <c r="C4" s="86">
        <v>1352550</v>
      </c>
      <c r="D4" s="86">
        <v>3950000</v>
      </c>
      <c r="E4" s="86">
        <v>2600690</v>
      </c>
      <c r="F4" s="93">
        <f>AVERAGE(C4:E4)</f>
        <v>2634413.3333333335</v>
      </c>
    </row>
    <row r="5" spans="1:9" ht="27.75" customHeight="1" x14ac:dyDescent="0.2">
      <c r="A5" s="30" t="s">
        <v>286</v>
      </c>
      <c r="B5" s="5" t="s">
        <v>32</v>
      </c>
      <c r="C5" s="86">
        <v>1722800</v>
      </c>
      <c r="D5" s="86">
        <v>3355529</v>
      </c>
      <c r="E5" s="86">
        <v>2395171</v>
      </c>
      <c r="F5" s="93">
        <f t="shared" ref="F5:F6" si="0">AVERAGE(C5:E5)</f>
        <v>2491166.6666666665</v>
      </c>
    </row>
    <row r="6" spans="1:9" ht="27.75" customHeight="1" thickBot="1" x14ac:dyDescent="0.25">
      <c r="A6" s="31" t="s">
        <v>287</v>
      </c>
      <c r="B6" s="11" t="s">
        <v>32</v>
      </c>
      <c r="C6" s="86">
        <v>2000000</v>
      </c>
      <c r="D6" s="86">
        <v>2776442</v>
      </c>
      <c r="E6" s="86">
        <v>2371694</v>
      </c>
      <c r="F6" s="93">
        <f t="shared" si="0"/>
        <v>2382712</v>
      </c>
    </row>
  </sheetData>
  <mergeCells count="4">
    <mergeCell ref="A1:H1"/>
    <mergeCell ref="A2:A3"/>
    <mergeCell ref="B2:B3"/>
    <mergeCell ref="C2:E2"/>
  </mergeCells>
  <hyperlinks>
    <hyperlink ref="I1" location="'فهرست '!A1" display="بازگشت به فهرست" xr:uid="{6960318C-026D-4069-89E6-E9CF47DFC955}"/>
  </hyperlinks>
  <pageMargins left="0.7" right="0.7" top="0.75" bottom="0.75" header="0.3" footer="0.3"/>
  <pageSetup paperSize="9" scale="74" fitToWidth="0"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5B5DE-2C20-4E5E-8B5D-ADC79F82063F}">
  <dimension ref="A1:I4"/>
  <sheetViews>
    <sheetView rightToLeft="1" workbookViewId="0">
      <selection activeCell="E4" sqref="C4:E4"/>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288</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7.75" customHeight="1" thickBot="1" x14ac:dyDescent="0.25">
      <c r="A4" s="31" t="s">
        <v>289</v>
      </c>
      <c r="B4" s="11" t="s">
        <v>32</v>
      </c>
      <c r="C4" s="86">
        <v>1391161</v>
      </c>
      <c r="D4" s="86">
        <v>3914784</v>
      </c>
      <c r="E4" s="86">
        <v>2661189</v>
      </c>
    </row>
  </sheetData>
  <mergeCells count="4">
    <mergeCell ref="A1:H1"/>
    <mergeCell ref="A2:A3"/>
    <mergeCell ref="B2:B3"/>
    <mergeCell ref="C2:E2"/>
  </mergeCells>
  <hyperlinks>
    <hyperlink ref="I1" location="'فهرست '!A1" display="بازگشت به فهرست" xr:uid="{5500E259-83A6-45A9-A9BE-078A026A2607}"/>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48357-B929-472D-A86A-63C2E100321E}">
  <dimension ref="A1:I4"/>
  <sheetViews>
    <sheetView rightToLeft="1" workbookViewId="0">
      <selection sqref="A1:H1"/>
    </sheetView>
  </sheetViews>
  <sheetFormatPr defaultRowHeight="12.75" x14ac:dyDescent="0.2"/>
  <cols>
    <col min="1" max="1" width="34.570312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290</v>
      </c>
      <c r="B1" s="109"/>
      <c r="C1" s="109"/>
      <c r="D1" s="109"/>
      <c r="E1" s="109"/>
      <c r="F1" s="109"/>
      <c r="G1" s="109"/>
      <c r="H1" s="109"/>
      <c r="I1" s="62"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1" t="s">
        <v>31</v>
      </c>
    </row>
    <row r="4" spans="1:9" ht="27.75" customHeight="1" thickBot="1" x14ac:dyDescent="0.25">
      <c r="A4" s="31" t="s">
        <v>291</v>
      </c>
      <c r="B4" s="11" t="s">
        <v>32</v>
      </c>
      <c r="C4" s="84">
        <v>2200000</v>
      </c>
      <c r="D4" s="7">
        <v>3700000</v>
      </c>
      <c r="E4" s="14">
        <v>2903546</v>
      </c>
    </row>
  </sheetData>
  <mergeCells count="4">
    <mergeCell ref="A1:H1"/>
    <mergeCell ref="A2:A3"/>
    <mergeCell ref="B2:B3"/>
    <mergeCell ref="C2:E2"/>
  </mergeCells>
  <hyperlinks>
    <hyperlink ref="I1" location="'فهرست '!A1" display="بازگشت به فهرست" xr:uid="{1157D19E-0977-42D7-9F9A-C86F578D3A7A}"/>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3BB87-48B9-4395-BF6E-E4972BC2FD72}">
  <dimension ref="A1:I8"/>
  <sheetViews>
    <sheetView rightToLeft="1" view="pageBreakPreview" zoomScale="115" zoomScaleNormal="100" zoomScaleSheetLayoutView="115" workbookViewId="0">
      <selection activeCell="I1" sqref="I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16.5703125" style="26" customWidth="1"/>
    <col min="7" max="7" width="11.140625" style="26" customWidth="1"/>
    <col min="8" max="8" width="19.28515625" style="26" customWidth="1"/>
    <col min="9" max="16384" width="9.140625" style="26"/>
  </cols>
  <sheetData>
    <row r="1" spans="1:9" ht="32.25" customHeight="1" thickBot="1" x14ac:dyDescent="0.25">
      <c r="A1" s="109" t="s">
        <v>292</v>
      </c>
      <c r="B1" s="109"/>
      <c r="C1" s="109"/>
      <c r="D1" s="109"/>
      <c r="E1" s="109"/>
      <c r="F1" s="109"/>
      <c r="G1" s="109"/>
      <c r="H1" s="109"/>
      <c r="I1" s="64"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3" t="s">
        <v>31</v>
      </c>
    </row>
    <row r="4" spans="1:9" ht="27.75" customHeight="1" x14ac:dyDescent="0.2">
      <c r="A4" s="29" t="s">
        <v>293</v>
      </c>
      <c r="B4" s="28" t="s">
        <v>32</v>
      </c>
      <c r="C4" s="86">
        <v>1464380</v>
      </c>
      <c r="D4" s="86">
        <v>3582810</v>
      </c>
      <c r="E4" s="86">
        <v>2188651</v>
      </c>
      <c r="F4" s="93">
        <f>AVERAGE(C4:E4)</f>
        <v>2411947</v>
      </c>
    </row>
    <row r="5" spans="1:9" ht="27.75" customHeight="1" x14ac:dyDescent="0.2">
      <c r="A5" s="30" t="s">
        <v>294</v>
      </c>
      <c r="B5" s="5" t="s">
        <v>32</v>
      </c>
      <c r="C5" s="86">
        <v>1400000</v>
      </c>
      <c r="D5" s="86">
        <v>2200000</v>
      </c>
      <c r="E5" s="86">
        <v>1756835</v>
      </c>
      <c r="F5" s="93">
        <f>AVERAGE(C5:E5)</f>
        <v>1785611.6666666667</v>
      </c>
    </row>
    <row r="6" spans="1:9" ht="27.75" customHeight="1" x14ac:dyDescent="0.2">
      <c r="A6" s="30" t="s">
        <v>295</v>
      </c>
      <c r="B6" s="5" t="s">
        <v>32</v>
      </c>
      <c r="C6" s="86">
        <v>1800000</v>
      </c>
      <c r="D6" s="86">
        <v>2237019</v>
      </c>
      <c r="E6" s="86">
        <v>2012340</v>
      </c>
      <c r="F6" s="93">
        <f t="shared" ref="F6:F8" si="0">AVERAGE(C6:E6)</f>
        <v>2016453</v>
      </c>
    </row>
    <row r="7" spans="1:9" ht="27.75" customHeight="1" x14ac:dyDescent="0.2">
      <c r="A7" s="30" t="s">
        <v>296</v>
      </c>
      <c r="B7" s="5" t="s">
        <v>32</v>
      </c>
      <c r="C7" s="86">
        <v>1112500</v>
      </c>
      <c r="D7" s="86">
        <v>2000000</v>
      </c>
      <c r="E7" s="86">
        <v>1553853</v>
      </c>
      <c r="F7" s="93">
        <f t="shared" si="0"/>
        <v>1555451</v>
      </c>
    </row>
    <row r="8" spans="1:9" ht="27.75" customHeight="1" thickBot="1" x14ac:dyDescent="0.25">
      <c r="A8" s="31" t="s">
        <v>297</v>
      </c>
      <c r="B8" s="11" t="s">
        <v>32</v>
      </c>
      <c r="C8" s="86">
        <v>1464380</v>
      </c>
      <c r="D8" s="86">
        <v>2237019</v>
      </c>
      <c r="E8" s="86">
        <v>1919475</v>
      </c>
      <c r="F8" s="93">
        <f t="shared" si="0"/>
        <v>1873624.6666666667</v>
      </c>
    </row>
  </sheetData>
  <mergeCells count="4">
    <mergeCell ref="A1:H1"/>
    <mergeCell ref="A2:A3"/>
    <mergeCell ref="B2:B3"/>
    <mergeCell ref="C2:E2"/>
  </mergeCells>
  <hyperlinks>
    <hyperlink ref="I1" location="'فهرست '!A1" display="بازگشت به فهرست" xr:uid="{E57DA7BE-E76B-4229-B19E-6C397FDA1C52}"/>
  </hyperlinks>
  <pageMargins left="0.7" right="0.7" top="0.75" bottom="0.75" header="0.3" footer="0.3"/>
  <pageSetup paperSize="9" scale="7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3BC7F-33AD-49BC-87A1-A3C28BB29F80}">
  <dimension ref="A1:I6"/>
  <sheetViews>
    <sheetView rightToLeft="1" workbookViewId="0">
      <selection sqref="A1:H1"/>
    </sheetView>
  </sheetViews>
  <sheetFormatPr defaultRowHeight="12.75" x14ac:dyDescent="0.2"/>
  <cols>
    <col min="1" max="1" width="46.14062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330</v>
      </c>
      <c r="B1" s="109"/>
      <c r="C1" s="109"/>
      <c r="D1" s="109"/>
      <c r="E1" s="109"/>
      <c r="F1" s="109"/>
      <c r="G1" s="109"/>
      <c r="H1" s="109"/>
      <c r="I1" s="64"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3" t="s">
        <v>31</v>
      </c>
    </row>
    <row r="4" spans="1:9" ht="19.5" customHeight="1" x14ac:dyDescent="0.2">
      <c r="A4" s="30" t="s">
        <v>298</v>
      </c>
      <c r="B4" s="5" t="s">
        <v>32</v>
      </c>
      <c r="C4" s="13">
        <v>1112500</v>
      </c>
      <c r="D4" s="4">
        <v>2237019</v>
      </c>
      <c r="E4" s="6">
        <v>1627920</v>
      </c>
    </row>
    <row r="5" spans="1:9" ht="21" customHeight="1" x14ac:dyDescent="0.2">
      <c r="A5" s="30" t="s">
        <v>299</v>
      </c>
      <c r="B5" s="5" t="s">
        <v>32</v>
      </c>
      <c r="C5" s="13">
        <v>1112500</v>
      </c>
      <c r="D5" s="4">
        <v>2796274</v>
      </c>
      <c r="E5" s="6">
        <v>1721129</v>
      </c>
    </row>
    <row r="6" spans="1:9" ht="18" customHeight="1" thickBot="1" x14ac:dyDescent="0.25">
      <c r="A6" s="31" t="s">
        <v>300</v>
      </c>
      <c r="B6" s="11" t="s">
        <v>32</v>
      </c>
      <c r="C6" s="14">
        <v>1112500</v>
      </c>
      <c r="D6" s="7">
        <v>3355529</v>
      </c>
      <c r="E6" s="8">
        <v>1814338</v>
      </c>
    </row>
  </sheetData>
  <mergeCells count="4">
    <mergeCell ref="A1:H1"/>
    <mergeCell ref="A2:A3"/>
    <mergeCell ref="B2:B3"/>
    <mergeCell ref="C2:E2"/>
  </mergeCells>
  <hyperlinks>
    <hyperlink ref="I1" location="'فهرست '!A1" display="بازگشت به فهرست" xr:uid="{1255CA35-7550-4F91-A5D7-7293CEA56D1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5"/>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102" t="s">
        <v>118</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37</v>
      </c>
      <c r="C2" s="103" t="s">
        <v>26</v>
      </c>
      <c r="D2" s="104"/>
      <c r="E2" s="105"/>
    </row>
    <row r="3" spans="1:18" ht="30" customHeight="1" thickBot="1" x14ac:dyDescent="0.25">
      <c r="A3" s="107"/>
      <c r="B3" s="100"/>
      <c r="C3" s="15" t="s">
        <v>29</v>
      </c>
      <c r="D3" s="16" t="s">
        <v>30</v>
      </c>
      <c r="E3" s="17" t="s">
        <v>31</v>
      </c>
    </row>
    <row r="4" spans="1:18" ht="30" customHeight="1" x14ac:dyDescent="0.2">
      <c r="A4" s="21" t="s">
        <v>133</v>
      </c>
      <c r="B4" s="18" t="s">
        <v>32</v>
      </c>
      <c r="C4" s="86">
        <v>2500000</v>
      </c>
      <c r="D4" s="86">
        <v>4300000</v>
      </c>
      <c r="E4" s="86">
        <v>3189716</v>
      </c>
    </row>
    <row r="5" spans="1:18" ht="30" customHeight="1" thickBot="1" x14ac:dyDescent="0.25">
      <c r="A5" s="23" t="s">
        <v>134</v>
      </c>
      <c r="B5" s="20" t="s">
        <v>32</v>
      </c>
      <c r="C5" s="86">
        <v>2200000</v>
      </c>
      <c r="D5" s="86">
        <v>3600000</v>
      </c>
      <c r="E5" s="86">
        <v>2712972</v>
      </c>
    </row>
  </sheetData>
  <mergeCells count="5">
    <mergeCell ref="A1:H1"/>
    <mergeCell ref="C2:E2"/>
    <mergeCell ref="B2:B3"/>
    <mergeCell ref="A2:A3"/>
    <mergeCell ref="I1:R1"/>
  </mergeCells>
  <hyperlinks>
    <hyperlink ref="I1" location="'فهرست جداول'!B8" display="بازگشت به فهرست" xr:uid="{00000000-0004-0000-0500-000000000000}"/>
    <hyperlink ref="I1:R1" location="'فهرست '!A1" display="بازگشت به فهرست" xr:uid="{3FE00950-C976-4CB3-B1FF-F30FB682C22B}"/>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C1AF6-3AB2-4D21-8A1F-D81A7AD23A6D}">
  <dimension ref="A1:I4"/>
  <sheetViews>
    <sheetView rightToLeft="1" workbookViewId="0">
      <selection sqref="A1:H1"/>
    </sheetView>
  </sheetViews>
  <sheetFormatPr defaultRowHeight="12.75" x14ac:dyDescent="0.2"/>
  <cols>
    <col min="1" max="1" width="31.7109375" style="32" customWidth="1"/>
    <col min="2" max="2" width="13.7109375" style="27" customWidth="1"/>
    <col min="3" max="3" width="13.140625" style="26" customWidth="1"/>
    <col min="4" max="4" width="13.7109375" style="26" customWidth="1"/>
    <col min="5" max="5" width="14" style="26" customWidth="1"/>
    <col min="6" max="6" width="9.140625" style="26"/>
    <col min="7" max="7" width="11.140625" style="26" customWidth="1"/>
    <col min="8" max="8" width="19.28515625" style="26" customWidth="1"/>
    <col min="9" max="16384" width="9.140625" style="26"/>
  </cols>
  <sheetData>
    <row r="1" spans="1:9" ht="32.25" customHeight="1" thickBot="1" x14ac:dyDescent="0.25">
      <c r="A1" s="109" t="s">
        <v>301</v>
      </c>
      <c r="B1" s="109"/>
      <c r="C1" s="109"/>
      <c r="D1" s="109"/>
      <c r="E1" s="109"/>
      <c r="F1" s="109"/>
      <c r="G1" s="109"/>
      <c r="H1" s="109"/>
      <c r="I1" s="64" t="s">
        <v>38</v>
      </c>
    </row>
    <row r="2" spans="1:9" ht="27.75" customHeight="1" x14ac:dyDescent="0.2">
      <c r="A2" s="106" t="s">
        <v>27</v>
      </c>
      <c r="B2" s="99" t="s">
        <v>37</v>
      </c>
      <c r="C2" s="103" t="s">
        <v>26</v>
      </c>
      <c r="D2" s="110"/>
      <c r="E2" s="111"/>
    </row>
    <row r="3" spans="1:9" ht="27.75" customHeight="1" thickBot="1" x14ac:dyDescent="0.25">
      <c r="A3" s="107"/>
      <c r="B3" s="100"/>
      <c r="C3" s="15" t="s">
        <v>29</v>
      </c>
      <c r="D3" s="16" t="s">
        <v>30</v>
      </c>
      <c r="E3" s="63" t="s">
        <v>31</v>
      </c>
    </row>
    <row r="4" spans="1:9" ht="27.75" customHeight="1" thickBot="1" x14ac:dyDescent="0.25">
      <c r="A4" s="31" t="s">
        <v>302</v>
      </c>
      <c r="B4" s="11" t="s">
        <v>32</v>
      </c>
      <c r="C4" s="87">
        <v>2000000</v>
      </c>
      <c r="D4" s="82">
        <v>3500000</v>
      </c>
      <c r="E4" s="83">
        <v>2909255</v>
      </c>
    </row>
  </sheetData>
  <mergeCells count="4">
    <mergeCell ref="A1:H1"/>
    <mergeCell ref="A2:A3"/>
    <mergeCell ref="B2:B3"/>
    <mergeCell ref="C2:E2"/>
  </mergeCells>
  <hyperlinks>
    <hyperlink ref="I1" location="'فهرست '!A1" display="بازگشت به فهرست" xr:uid="{DB71A858-1520-44B9-BEBB-20D80417ACA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1"/>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102" t="s">
        <v>119</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37</v>
      </c>
      <c r="C2" s="103" t="s">
        <v>26</v>
      </c>
      <c r="D2" s="104"/>
      <c r="E2" s="105"/>
    </row>
    <row r="3" spans="1:18" ht="30" customHeight="1" thickBot="1" x14ac:dyDescent="0.25">
      <c r="A3" s="107"/>
      <c r="B3" s="100"/>
      <c r="C3" s="15" t="s">
        <v>29</v>
      </c>
      <c r="D3" s="16" t="s">
        <v>30</v>
      </c>
      <c r="E3" s="17" t="s">
        <v>31</v>
      </c>
    </row>
    <row r="4" spans="1:18" ht="30" customHeight="1" x14ac:dyDescent="0.2">
      <c r="A4" s="21" t="s">
        <v>125</v>
      </c>
      <c r="B4" s="18" t="s">
        <v>32</v>
      </c>
      <c r="C4" s="86">
        <v>2269789</v>
      </c>
      <c r="D4" s="86">
        <v>4200000</v>
      </c>
      <c r="E4" s="86">
        <v>2967084</v>
      </c>
    </row>
    <row r="5" spans="1:18" ht="30" customHeight="1" x14ac:dyDescent="0.2">
      <c r="A5" s="21" t="s">
        <v>126</v>
      </c>
      <c r="B5" s="18" t="s">
        <v>32</v>
      </c>
      <c r="C5" s="86">
        <v>1684037</v>
      </c>
      <c r="D5" s="86">
        <v>3850000</v>
      </c>
      <c r="E5" s="86">
        <v>2874056</v>
      </c>
    </row>
    <row r="6" spans="1:18" ht="30" customHeight="1" x14ac:dyDescent="0.2">
      <c r="A6" s="21" t="s">
        <v>127</v>
      </c>
      <c r="B6" s="18" t="s">
        <v>32</v>
      </c>
      <c r="C6" s="86">
        <v>1935000</v>
      </c>
      <c r="D6" s="86">
        <v>3550000</v>
      </c>
      <c r="E6" s="86">
        <v>2545923</v>
      </c>
    </row>
    <row r="7" spans="1:18" ht="30" customHeight="1" x14ac:dyDescent="0.2">
      <c r="A7" s="21" t="s">
        <v>128</v>
      </c>
      <c r="B7" s="18" t="s">
        <v>32</v>
      </c>
      <c r="C7" s="86">
        <v>1955800</v>
      </c>
      <c r="D7" s="86">
        <v>4031325</v>
      </c>
      <c r="E7" s="86">
        <v>3009761</v>
      </c>
    </row>
    <row r="8" spans="1:18" ht="30" customHeight="1" x14ac:dyDescent="0.2">
      <c r="A8" s="21" t="s">
        <v>129</v>
      </c>
      <c r="B8" s="18" t="s">
        <v>32</v>
      </c>
      <c r="C8" s="86">
        <v>2152650</v>
      </c>
      <c r="D8" s="86">
        <v>3914784</v>
      </c>
      <c r="E8" s="86">
        <v>2959243</v>
      </c>
    </row>
    <row r="9" spans="1:18" ht="30" customHeight="1" x14ac:dyDescent="0.2">
      <c r="A9" s="22" t="s">
        <v>130</v>
      </c>
      <c r="B9" s="19" t="s">
        <v>32</v>
      </c>
      <c r="C9" s="86">
        <v>2000000</v>
      </c>
      <c r="D9" s="86">
        <v>3550000</v>
      </c>
      <c r="E9" s="86">
        <v>2604167</v>
      </c>
    </row>
    <row r="10" spans="1:18" ht="30" customHeight="1" x14ac:dyDescent="0.2">
      <c r="A10" s="22" t="s">
        <v>131</v>
      </c>
      <c r="B10" s="19" t="s">
        <v>32</v>
      </c>
      <c r="C10" s="86">
        <v>1740000</v>
      </c>
      <c r="D10" s="86">
        <v>3650000</v>
      </c>
      <c r="E10" s="86">
        <v>2779744</v>
      </c>
    </row>
    <row r="11" spans="1:18" ht="30" customHeight="1" thickBot="1" x14ac:dyDescent="0.25">
      <c r="A11" s="23" t="s">
        <v>132</v>
      </c>
      <c r="B11" s="20" t="s">
        <v>32</v>
      </c>
      <c r="C11" s="86">
        <v>1800000</v>
      </c>
      <c r="D11" s="86">
        <v>2237019</v>
      </c>
      <c r="E11" s="86">
        <v>1942404</v>
      </c>
    </row>
  </sheetData>
  <mergeCells count="5">
    <mergeCell ref="A1:H1"/>
    <mergeCell ref="C2:E2"/>
    <mergeCell ref="A2:A3"/>
    <mergeCell ref="B2:B3"/>
    <mergeCell ref="I1:R1"/>
  </mergeCells>
  <hyperlinks>
    <hyperlink ref="I1" location="'فهرست جداول'!B9" display="بازگشت به فهرست" xr:uid="{00000000-0004-0000-0600-000000000000}"/>
    <hyperlink ref="I1:R1" location="'فهرست '!A1" display="بازگشت به فهرست" xr:uid="{69839A63-BFF9-4972-B7EF-B38E5EEA4DD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
  <sheetViews>
    <sheetView rightToLeft="1" workbookViewId="0">
      <selection sqref="A1:H1"/>
    </sheetView>
  </sheetViews>
  <sheetFormatPr defaultRowHeight="12.75" x14ac:dyDescent="0.2"/>
  <cols>
    <col min="1" max="1" width="43.710937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102" t="s">
        <v>122</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37</v>
      </c>
      <c r="C2" s="103" t="s">
        <v>26</v>
      </c>
      <c r="D2" s="104"/>
      <c r="E2" s="105"/>
    </row>
    <row r="3" spans="1:18" ht="30" customHeight="1" thickBot="1" x14ac:dyDescent="0.25">
      <c r="A3" s="107"/>
      <c r="B3" s="100"/>
      <c r="C3" s="15" t="s">
        <v>29</v>
      </c>
      <c r="D3" s="16" t="s">
        <v>30</v>
      </c>
      <c r="E3" s="17" t="s">
        <v>31</v>
      </c>
    </row>
    <row r="4" spans="1:18" ht="30" customHeight="1" x14ac:dyDescent="0.2">
      <c r="A4" s="21" t="s">
        <v>123</v>
      </c>
      <c r="B4" s="18" t="s">
        <v>32</v>
      </c>
      <c r="C4" s="86">
        <v>1684037</v>
      </c>
      <c r="D4" s="86">
        <v>2900000</v>
      </c>
      <c r="E4" s="86">
        <v>2470078</v>
      </c>
    </row>
    <row r="5" spans="1:18" ht="30" customHeight="1" x14ac:dyDescent="0.2">
      <c r="A5" s="22" t="s">
        <v>124</v>
      </c>
      <c r="B5" s="19" t="s">
        <v>32</v>
      </c>
      <c r="C5" s="86">
        <v>2200000</v>
      </c>
      <c r="D5" s="86">
        <v>2416227</v>
      </c>
      <c r="E5" s="86">
        <v>2263312</v>
      </c>
    </row>
  </sheetData>
  <mergeCells count="5">
    <mergeCell ref="A1:H1"/>
    <mergeCell ref="C2:E2"/>
    <mergeCell ref="B2:B3"/>
    <mergeCell ref="A2:A3"/>
    <mergeCell ref="I1:R1"/>
  </mergeCells>
  <hyperlinks>
    <hyperlink ref="I1" location="'فهرست جداول'!B10" display="بازگشت به فهرست" xr:uid="{00000000-0004-0000-0700-000000000000}"/>
    <hyperlink ref="I1:R1" location="'فهرست '!A1" display="بازگشت به فهرست" xr:uid="{2B845C05-8D8E-43F7-9DBF-02533E301C2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6"/>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102" t="s">
        <v>138</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37</v>
      </c>
      <c r="C2" s="103" t="s">
        <v>26</v>
      </c>
      <c r="D2" s="104"/>
      <c r="E2" s="105"/>
    </row>
    <row r="3" spans="1:18" ht="30" customHeight="1" thickBot="1" x14ac:dyDescent="0.25">
      <c r="A3" s="107"/>
      <c r="B3" s="100"/>
      <c r="C3" s="15" t="s">
        <v>29</v>
      </c>
      <c r="D3" s="16" t="s">
        <v>30</v>
      </c>
      <c r="E3" s="17" t="s">
        <v>31</v>
      </c>
    </row>
    <row r="4" spans="1:18" ht="30" customHeight="1" x14ac:dyDescent="0.2">
      <c r="A4" s="22" t="s">
        <v>135</v>
      </c>
      <c r="B4" s="19" t="s">
        <v>32</v>
      </c>
      <c r="C4" s="86">
        <v>2300000</v>
      </c>
      <c r="D4" s="86">
        <v>4800000</v>
      </c>
      <c r="E4" s="86">
        <v>3099069</v>
      </c>
    </row>
    <row r="5" spans="1:18" ht="30" customHeight="1" x14ac:dyDescent="0.2">
      <c r="A5" s="22" t="s">
        <v>136</v>
      </c>
      <c r="B5" s="19" t="s">
        <v>32</v>
      </c>
      <c r="C5" s="86">
        <v>1500000</v>
      </c>
      <c r="D5" s="86">
        <v>2237019</v>
      </c>
      <c r="E5" s="86">
        <v>1953005</v>
      </c>
    </row>
    <row r="6" spans="1:18" ht="30" customHeight="1" thickBot="1" x14ac:dyDescent="0.25">
      <c r="A6" s="23" t="s">
        <v>137</v>
      </c>
      <c r="B6" s="20" t="s">
        <v>32</v>
      </c>
      <c r="C6" s="86">
        <v>1800000</v>
      </c>
      <c r="D6" s="86">
        <v>2237019</v>
      </c>
      <c r="E6" s="86">
        <v>1977786</v>
      </c>
    </row>
  </sheetData>
  <mergeCells count="5">
    <mergeCell ref="A1:H1"/>
    <mergeCell ref="C2:E2"/>
    <mergeCell ref="B2:B3"/>
    <mergeCell ref="A2:A3"/>
    <mergeCell ref="I1:R1"/>
  </mergeCells>
  <hyperlinks>
    <hyperlink ref="I1" location="'فهرست جداول'!B11" display="بازگشت به فهرست" xr:uid="{00000000-0004-0000-0800-000000000000}"/>
    <hyperlink ref="I1:R1" location="'فهرست '!A1" display="بازگشت به فهرست" xr:uid="{E3ECBA3F-31C4-4013-A1CB-2825005020AA}"/>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5"/>
  <sheetViews>
    <sheetView rightToLeft="1" workbookViewId="0">
      <selection sqref="A1:H1"/>
    </sheetView>
  </sheetViews>
  <sheetFormatPr defaultRowHeight="12.75" x14ac:dyDescent="0.2"/>
  <cols>
    <col min="1" max="1" width="37.5703125" style="24" customWidth="1"/>
    <col min="2" max="2" width="12.140625" style="25" customWidth="1"/>
    <col min="3" max="3" width="13" style="3" customWidth="1"/>
    <col min="4" max="4" width="13.42578125" style="3" customWidth="1"/>
    <col min="5" max="5" width="15.5703125" style="3" customWidth="1"/>
    <col min="6" max="6" width="9.140625" style="3"/>
    <col min="7" max="7" width="10.140625" style="3" customWidth="1"/>
    <col min="8" max="8" width="19.140625" style="3" customWidth="1"/>
    <col min="9" max="16384" width="9.140625" style="3"/>
  </cols>
  <sheetData>
    <row r="1" spans="1:18" ht="35.25" customHeight="1" thickBot="1" x14ac:dyDescent="0.25">
      <c r="A1" s="102" t="s">
        <v>140</v>
      </c>
      <c r="B1" s="102"/>
      <c r="C1" s="102"/>
      <c r="D1" s="102"/>
      <c r="E1" s="102"/>
      <c r="F1" s="102"/>
      <c r="G1" s="102"/>
      <c r="H1" s="102"/>
      <c r="I1" s="101" t="s">
        <v>38</v>
      </c>
      <c r="J1" s="101"/>
      <c r="K1" s="101"/>
      <c r="L1" s="101"/>
      <c r="M1" s="101"/>
      <c r="N1" s="101"/>
      <c r="O1" s="101"/>
      <c r="P1" s="101"/>
      <c r="Q1" s="101"/>
      <c r="R1" s="101"/>
    </row>
    <row r="2" spans="1:18" ht="30" customHeight="1" x14ac:dyDescent="0.2">
      <c r="A2" s="106" t="s">
        <v>27</v>
      </c>
      <c r="B2" s="99" t="s">
        <v>37</v>
      </c>
      <c r="C2" s="103" t="s">
        <v>26</v>
      </c>
      <c r="D2" s="104"/>
      <c r="E2" s="105"/>
    </row>
    <row r="3" spans="1:18" ht="30" customHeight="1" thickBot="1" x14ac:dyDescent="0.25">
      <c r="A3" s="107"/>
      <c r="B3" s="100"/>
      <c r="C3" s="15" t="s">
        <v>29</v>
      </c>
      <c r="D3" s="16" t="s">
        <v>30</v>
      </c>
      <c r="E3" s="17" t="s">
        <v>31</v>
      </c>
    </row>
    <row r="4" spans="1:18" ht="30" customHeight="1" x14ac:dyDescent="0.2">
      <c r="A4" s="22" t="s">
        <v>141</v>
      </c>
      <c r="B4" s="19" t="s">
        <v>32</v>
      </c>
      <c r="C4" s="13">
        <v>2200000</v>
      </c>
      <c r="D4" s="4">
        <v>3800000</v>
      </c>
      <c r="E4" s="83">
        <v>2925922</v>
      </c>
      <c r="F4" s="81"/>
      <c r="G4" s="81"/>
      <c r="H4" s="81"/>
      <c r="I4" s="81"/>
      <c r="J4" s="81"/>
      <c r="K4" s="81"/>
      <c r="L4" s="81"/>
      <c r="M4" s="81"/>
      <c r="N4" s="81"/>
      <c r="O4" s="81"/>
      <c r="P4" s="81"/>
      <c r="Q4" s="81"/>
      <c r="R4" s="81"/>
    </row>
    <row r="5" spans="1:18" ht="30" customHeight="1" thickBot="1" x14ac:dyDescent="0.25">
      <c r="A5" s="23" t="s">
        <v>142</v>
      </c>
      <c r="B5" s="20" t="s">
        <v>32</v>
      </c>
      <c r="C5" s="14">
        <v>2200000</v>
      </c>
      <c r="D5" s="7">
        <v>3800000</v>
      </c>
      <c r="E5" s="85">
        <v>2911504</v>
      </c>
      <c r="F5" s="81"/>
      <c r="G5" s="81"/>
      <c r="H5" s="81"/>
      <c r="I5" s="81"/>
      <c r="J5" s="81"/>
      <c r="K5" s="81"/>
      <c r="L5" s="81"/>
      <c r="M5" s="81"/>
      <c r="N5" s="81"/>
      <c r="O5" s="81"/>
      <c r="P5" s="81"/>
      <c r="Q5" s="81"/>
      <c r="R5" s="81"/>
    </row>
  </sheetData>
  <mergeCells count="5">
    <mergeCell ref="A1:H1"/>
    <mergeCell ref="C2:E2"/>
    <mergeCell ref="A2:A3"/>
    <mergeCell ref="B2:B3"/>
    <mergeCell ref="I1:R1"/>
  </mergeCells>
  <hyperlinks>
    <hyperlink ref="I1" location="'فهرست جداول'!B12" display="بازگشت به فهرست" xr:uid="{00000000-0004-0000-0900-000000000000}"/>
    <hyperlink ref="I1:R1" location="'فهرست '!A1" display="بازگشت به فهرست" xr:uid="{41E41657-BAF7-4DC3-B645-29AA64F28AF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5</vt:i4>
      </vt:variant>
    </vt:vector>
  </HeadingPairs>
  <TitlesOfParts>
    <vt:vector size="55" baseType="lpstr">
      <vt:lpstr>فهرست </vt:lpstr>
      <vt:lpstr>فراداده</vt:lpstr>
      <vt:lpstr>1</vt:lpstr>
      <vt:lpstr>3</vt:lpstr>
      <vt:lpstr>4</vt:lpstr>
      <vt:lpstr>5</vt:lpstr>
      <vt:lpstr>6</vt:lpstr>
      <vt:lpstr>7</vt:lpstr>
      <vt:lpstr>8</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32</vt:lpstr>
      <vt:lpstr>33</vt:lpstr>
      <vt:lpstr>34</vt:lpstr>
      <vt:lpstr>35</vt:lpstr>
      <vt:lpstr>36</vt:lpstr>
      <vt:lpstr>37</vt:lpstr>
      <vt:lpstr>38</vt:lpstr>
      <vt:lpstr>39</vt:lpstr>
      <vt:lpstr>40</vt:lpstr>
      <vt:lpstr>43</vt:lpstr>
      <vt:lpstr>44</vt:lpstr>
      <vt:lpstr>45</vt:lpstr>
      <vt:lpstr>46</vt:lpstr>
      <vt:lpstr>47</vt:lpstr>
      <vt:lpstr>48</vt:lpstr>
      <vt:lpstr>49</vt:lpstr>
      <vt:lpstr>50</vt:lpstr>
      <vt:lpstr>51</vt:lpstr>
      <vt:lpstr>53</vt:lpstr>
      <vt:lpstr>54</vt:lpstr>
      <vt:lpstr>'16'!Print_Area</vt:lpstr>
      <vt:lpstr>'27'!Print_Area</vt:lpstr>
      <vt:lpstr>'48'!Print_Area</vt:lpstr>
      <vt:lpstr>'51'!Print_Area</vt:lpstr>
      <vt:lpstr>'فهرست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tec13</dc:creator>
  <cp:lastModifiedBy>tec13</cp:lastModifiedBy>
  <cp:lastPrinted>2026-06-27T06:41:45Z</cp:lastPrinted>
  <dcterms:created xsi:type="dcterms:W3CDTF">2021-12-05T07:00:36Z</dcterms:created>
  <dcterms:modified xsi:type="dcterms:W3CDTF">2026-06-27T06:56:25Z</dcterms:modified>
</cp:coreProperties>
</file>