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D:\02-مدارک فنی\09-نرخ عوامل\04- نرخ عوامل مرکز آمار ایران\1404\04-زمستان\"/>
    </mc:Choice>
  </mc:AlternateContent>
  <xr:revisionPtr revIDLastSave="0" documentId="13_ncr:1_{715C688B-70A9-43F9-870D-FE5FE6D08298}" xr6:coauthVersionLast="47" xr6:coauthVersionMax="47" xr10:uidLastSave="{00000000-0000-0000-0000-000000000000}"/>
  <bookViews>
    <workbookView xWindow="-120" yWindow="-120" windowWidth="29040" windowHeight="15840" activeTab="21" xr2:uid="{00000000-000D-0000-FFFF-FFFF00000000}"/>
  </bookViews>
  <sheets>
    <sheet name="فهرست " sheetId="2" r:id="rId1"/>
    <sheet name="فراداده" sheetId="32" r:id="rId2"/>
    <sheet name="1" sheetId="19" r:id="rId3"/>
    <sheet name="2" sheetId="22" r:id="rId4"/>
    <sheet name="3" sheetId="6" r:id="rId5"/>
    <sheet name="4" sheetId="21" r:id="rId6"/>
    <sheet name="5" sheetId="9" r:id="rId7"/>
    <sheet name="6" sheetId="27" r:id="rId8"/>
    <sheet name="7" sheetId="30" r:id="rId9"/>
    <sheet name="8" sheetId="20" r:id="rId10"/>
    <sheet name="9" sheetId="41" r:id="rId11"/>
    <sheet name="10" sheetId="65" r:id="rId12"/>
    <sheet name="11" sheetId="11" r:id="rId13"/>
    <sheet name="12" sheetId="43" r:id="rId14"/>
    <sheet name="13" sheetId="44" r:id="rId15"/>
    <sheet name="14" sheetId="66" r:id="rId16"/>
    <sheet name="15" sheetId="13" r:id="rId17"/>
    <sheet name="16" sheetId="26" r:id="rId18"/>
    <sheet name="17" sheetId="23" r:id="rId19"/>
    <sheet name="18" sheetId="17" r:id="rId20"/>
    <sheet name="19" sheetId="42" r:id="rId21"/>
    <sheet name="20" sheetId="67" r:id="rId22"/>
    <sheet name="21" sheetId="51" r:id="rId23"/>
    <sheet name="22" sheetId="29" r:id="rId24"/>
    <sheet name="23" sheetId="8" r:id="rId25"/>
    <sheet name="24" sheetId="24" r:id="rId26"/>
    <sheet name="25" sheetId="63" r:id="rId27"/>
    <sheet name="26" sheetId="37" r:id="rId28"/>
    <sheet name="27" sheetId="57" r:id="rId29"/>
    <sheet name="28" sheetId="38" r:id="rId30"/>
    <sheet name="29" sheetId="28" r:id="rId31"/>
    <sheet name="30" sheetId="39" r:id="rId32"/>
    <sheet name="31" sheetId="68" r:id="rId33"/>
    <sheet name="32" sheetId="48" r:id="rId34"/>
    <sheet name="33" sheetId="31" r:id="rId35"/>
    <sheet name="34" sheetId="25" r:id="rId36"/>
    <sheet name="35" sheetId="10" r:id="rId37"/>
    <sheet name="36" sheetId="7" r:id="rId38"/>
    <sheet name="37" sheetId="56" r:id="rId39"/>
    <sheet name="38" sheetId="54" r:id="rId40"/>
    <sheet name="39" sheetId="16" r:id="rId41"/>
    <sheet name="40" sheetId="53" r:id="rId42"/>
    <sheet name="41" sheetId="40" r:id="rId43"/>
    <sheet name="42" sheetId="46" r:id="rId44"/>
    <sheet name="43" sheetId="52" r:id="rId45"/>
    <sheet name="44" sheetId="49" r:id="rId46"/>
    <sheet name="45" sheetId="18" r:id="rId47"/>
    <sheet name="46" sheetId="50" r:id="rId48"/>
    <sheet name="47" sheetId="64" r:id="rId49"/>
    <sheet name="48" sheetId="58" r:id="rId50"/>
    <sheet name="49" sheetId="55" r:id="rId51"/>
    <sheet name="50" sheetId="12" r:id="rId52"/>
    <sheet name="51" sheetId="47" r:id="rId53"/>
  </sheets>
  <definedNames>
    <definedName name="_xlnm.Print_Area" localSheetId="21">'20'!$A$1:$E$8</definedName>
    <definedName name="_xlnm.Print_Area" localSheetId="5">'4'!$A$1:$H$6</definedName>
    <definedName name="_xlnm.Print_Area" localSheetId="0">'فهرست '!$B$1:$C$53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8" i="67" l="1"/>
  <c r="F5" i="67"/>
  <c r="F6" i="67"/>
  <c r="F7" i="67"/>
  <c r="F4" i="67"/>
</calcChain>
</file>

<file path=xl/sharedStrings.xml><?xml version="1.0" encoding="utf-8"?>
<sst xmlns="http://schemas.openxmlformats.org/spreadsheetml/2006/main" count="861" uniqueCount="363">
  <si>
    <t>شماره جدول</t>
  </si>
  <si>
    <t>جدول شماره 3</t>
  </si>
  <si>
    <t>جدول شماره 5</t>
  </si>
  <si>
    <t>جدول شماره 6</t>
  </si>
  <si>
    <t>جدول شماره 7</t>
  </si>
  <si>
    <t>مشخصات اساسي طرح</t>
  </si>
  <si>
    <t>جدول شماره 8</t>
  </si>
  <si>
    <t>جدول شماره 11</t>
  </si>
  <si>
    <t>جدول شماره 12</t>
  </si>
  <si>
    <t>جدول شماره 13</t>
  </si>
  <si>
    <t>جدول شماره 15</t>
  </si>
  <si>
    <t>جدول شماره 16</t>
  </si>
  <si>
    <t>جدول شماره 17</t>
  </si>
  <si>
    <t>جدول شماره 18</t>
  </si>
  <si>
    <t>جدول شماره 19</t>
  </si>
  <si>
    <t>جدول شماره 21</t>
  </si>
  <si>
    <t>جدول شماره 22</t>
  </si>
  <si>
    <t>جدول شماره 23</t>
  </si>
  <si>
    <t>جدول شماره 24</t>
  </si>
  <si>
    <t>جدول شماره 25</t>
  </si>
  <si>
    <t>جدول شماره 26</t>
  </si>
  <si>
    <t>دستمزد ساعتی (ريال)</t>
  </si>
  <si>
    <t>نام قلم</t>
  </si>
  <si>
    <t>واحدمبادله</t>
  </si>
  <si>
    <t>حداقل</t>
  </si>
  <si>
    <t>حداکثر</t>
  </si>
  <si>
    <t>متوسط</t>
  </si>
  <si>
    <t>یک ساعت</t>
  </si>
  <si>
    <t>شیشه بر درجه یک</t>
  </si>
  <si>
    <t>شیشه بر درجه دو</t>
  </si>
  <si>
    <t>کمک شیشه بر</t>
  </si>
  <si>
    <t>s01</t>
  </si>
  <si>
    <t>واحد مبادله</t>
  </si>
  <si>
    <t>بازگشت به فهرست</t>
  </si>
  <si>
    <t>فراداده محصولات آماری</t>
  </si>
  <si>
    <t xml:space="preserve"> محصول آماري</t>
  </si>
  <si>
    <t xml:space="preserve">متوسط قیمت دستمزد نيروي انساني شاغل درطرح‌های عمرانی                                                       </t>
  </si>
  <si>
    <t>تعاریف و مفاهیم</t>
  </si>
  <si>
    <t>ضرورت و سابقه اجرای طرح</t>
  </si>
  <si>
    <t>هدف كلی طرح</t>
  </si>
  <si>
    <t>هدف از اجراي طرح، گردآوري آمار و اطلاعات مورد نياز براي محاسبه متوسط دستمزد نيروي انساني شاغل در طرح‌هاي عمراني ملي و استاني در دست اجرا در استان تهران در دوره‌ مورد نظر است.</t>
  </si>
  <si>
    <t>جامعه‌ی هدف</t>
  </si>
  <si>
    <t>جامعه‌‌ هدف در اين طرح، نيروي انساني منتخب شاغل در طرح‌هاي عمراني ملي و استاني در دست اجرا در استان تهران در دوره‌‌ مورد نظر مي‌باشد.</t>
  </si>
  <si>
    <t xml:space="preserve">واحد آماري </t>
  </si>
  <si>
    <t>هريك از نيرو‌هاي انساني منتخب شاغل در طرح‌هاي عمراني ملي و استاني در دست اجرا در استان تهران در دوره‌‌ مورد نظر، واحد آماري اين طرح را تشكيل مي‌دهد.</t>
  </si>
  <si>
    <t xml:space="preserve">زمان آماري </t>
  </si>
  <si>
    <t xml:space="preserve">زمان آمارگيري </t>
  </si>
  <si>
    <t xml:space="preserve">روش آمارگيري </t>
  </si>
  <si>
    <t>روش آمارگيري در اين طرح، نمونه‌گيري است. به اين ‌ترتيب‌ كه بر اساس طرح نمونه‌گيري، تعدادي از شركت‌هاي موجود در چارچوب نمونه‌گیری به‌صورت نمونه انتخاب
 و پرسشنامه طرح از طريق رايانامه به رايانشاني اين شركت‌ها فرستاده مي‌شود. پرسشنامه‌ها پس از تكميل با استفاده از اينترنت يا نمابر به مركز آمار ايران ارسال مي‌شوند.</t>
  </si>
  <si>
    <t xml:space="preserve">چارچوب نمونه گیری </t>
  </si>
  <si>
    <t>روش نمونه‌گیری</t>
  </si>
  <si>
    <t>تعداد نمونه</t>
  </si>
  <si>
    <t>روش جمع آوری داده‌ها</t>
  </si>
  <si>
    <t>جمع‌آوری اطلاعات به صورت پرسشنامه در قابل فایل اکسل</t>
  </si>
  <si>
    <t>طبقه‌بندی استاندارد آماری</t>
  </si>
  <si>
    <t>با نظر کارشناسی انجام شده است.</t>
  </si>
  <si>
    <t>تغییرات انجام شده در روش‌شناسی تولید آمار نسبت به دوره قبل (مانند روش نمونه‌گیری، روش جمع‌آوری داده‌ها، منبع اطلاعاتی و ...)</t>
  </si>
  <si>
    <t>تغییراتی نداشته است.</t>
  </si>
  <si>
    <t>عنوان و شماره ویرایش طبقه بندی به کار رفته</t>
  </si>
  <si>
    <t>فرمول های مورد استفاده برای محاسبه متغیر</t>
  </si>
  <si>
    <t>نام و روش توليد متغير(هاي) مورد استفاده درفرمول محاسبه شاخص</t>
  </si>
  <si>
    <t>متوسط دستمزد نیروی انسانی شاغل در طرح‌های عمرانی، نمونه‌گیری</t>
  </si>
  <si>
    <t>واحد اندازه گیری</t>
  </si>
  <si>
    <t>ریال</t>
  </si>
  <si>
    <t>وضعیت شاخص</t>
  </si>
  <si>
    <t>تولید می‌شود</t>
  </si>
  <si>
    <t>سطح جغرافيايي ارائه شاخص</t>
  </si>
  <si>
    <t>منبع جداول آماری</t>
  </si>
  <si>
    <t>مرکز آمار ایران، دفتر شاخص قیمت‌ها</t>
  </si>
  <si>
    <t>تواتر تولید آمار</t>
  </si>
  <si>
    <t>سالانه و فصلی</t>
  </si>
  <si>
    <t>زمان مرجع (سري زماني)</t>
  </si>
  <si>
    <r>
      <rPr>
        <b/>
        <sz val="10"/>
        <color rgb="FF000000"/>
        <rFont val="Tahoma"/>
        <family val="2"/>
      </rPr>
      <t>دستمزد ساعتي انواع نيروي انساني شاغل در فعالیتهای ساختمانی:</t>
    </r>
    <r>
      <rPr>
        <sz val="10"/>
        <color rgb="FF000000"/>
        <rFont val="Tahoma"/>
        <family val="2"/>
      </rPr>
      <t xml:space="preserve"> مبلغي كه در پروژه‌های ساختمانی به یک فرد به ازای انجام یک ساعت كار يا خدمت مشخص به‌طور ثابت وبه صورت نقدي يا غيرنقدي پرداخت می‌شود.</t>
    </r>
  </si>
  <si>
    <r>
      <rPr>
        <b/>
        <sz val="10"/>
        <color rgb="FF000000"/>
        <rFont val="Tahoma"/>
        <family val="2"/>
      </rPr>
      <t>ضرورت اجرای طرح:</t>
    </r>
    <r>
      <rPr>
        <sz val="10"/>
        <color rgb="FF000000"/>
        <rFont val="Tahoma"/>
        <family val="2"/>
      </rPr>
      <t xml:space="preserve">  با توجه به اهمیت پروژه‌های عمرانی و مهم آن در بودجه کشور، طرح‌ دستمزد نیروی انسانی شاغل در پروژه‌های عمرانی در سطوح استان تهران اجرا می‌شود که نتایج آن جهت برآورد هزینه اجرای پروژه‌های عمرانی، شرکت در مناقصات، تمدید قرارداد‌ها و.. مورد استفاده بخش خصوصی و دولتی می‌باشد.</t>
    </r>
  </si>
  <si>
    <r>
      <t>دستمزد:</t>
    </r>
    <r>
      <rPr>
        <i/>
        <sz val="10"/>
        <rFont val="Tahoma"/>
        <family val="2"/>
      </rPr>
      <t>P</t>
    </r>
    <r>
      <rPr>
        <sz val="10"/>
        <rFont val="Tahoma"/>
        <family val="2"/>
      </rPr>
      <t xml:space="preserve">
زمان جاری:</t>
    </r>
    <r>
      <rPr>
        <i/>
        <sz val="10"/>
        <rFont val="Tahoma"/>
        <family val="2"/>
      </rPr>
      <t>t</t>
    </r>
    <r>
      <rPr>
        <sz val="10"/>
        <rFont val="Tahoma"/>
        <family val="2"/>
      </rPr>
      <t xml:space="preserve">
تعداد نمونه‌ها:</t>
    </r>
    <r>
      <rPr>
        <i/>
        <sz val="10"/>
        <rFont val="Tahoma"/>
        <family val="2"/>
      </rPr>
      <t>n</t>
    </r>
    <r>
      <rPr>
        <sz val="10"/>
        <rFont val="Tahoma"/>
        <family val="2"/>
      </rPr>
      <t xml:space="preserve">
مظنه:</t>
    </r>
    <r>
      <rPr>
        <i/>
        <sz val="10"/>
        <rFont val="Tahoma"/>
        <family val="2"/>
      </rPr>
      <t>i=1,..,n</t>
    </r>
    <r>
      <rPr>
        <sz val="10"/>
        <rFont val="Tahoma"/>
        <family val="2"/>
      </rPr>
      <t xml:space="preserve">
</t>
    </r>
  </si>
  <si>
    <t>فهرست شركت‌هاي پيمانكاري ساختماني، تاسيساتي و تجهيزاتي در حال اجراي طرح‌هاي عمراني ملي و استاني در زمان آماري در سطح استان تهران كه از منابع ثبتي به‌‌دست آمده‌ است، چارچوب نمونه‌گيري اين طرح را تشكيل مي‌دهد.</t>
  </si>
  <si>
    <t>استان تهران</t>
  </si>
  <si>
    <t>ندارد</t>
  </si>
  <si>
    <t>جدول شماره 27</t>
  </si>
  <si>
    <t>جدول شماره 28</t>
  </si>
  <si>
    <t>جدول شماره 29</t>
  </si>
  <si>
    <t>جدول شماره 30</t>
  </si>
  <si>
    <t>جدول شماره 32</t>
  </si>
  <si>
    <t>جدول شماره 33</t>
  </si>
  <si>
    <t>جدول شماره 34</t>
  </si>
  <si>
    <t>جدول شماره 36</t>
  </si>
  <si>
    <t>جدول شماره 37</t>
  </si>
  <si>
    <t>جدول شماره 39</t>
  </si>
  <si>
    <t>جدول شماره 40</t>
  </si>
  <si>
    <t>جدول شماره 43</t>
  </si>
  <si>
    <t>جدول شماره 44</t>
  </si>
  <si>
    <t>جدول شماره 45</t>
  </si>
  <si>
    <t>جدول شماره 46</t>
  </si>
  <si>
    <t>جدول شماره 47</t>
  </si>
  <si>
    <t>جدول شماره 48</t>
  </si>
  <si>
    <t>جدول شماره 49</t>
  </si>
  <si>
    <t>جدول شماره 50</t>
  </si>
  <si>
    <t>مسئول فنی آسفالت (مباشر آسفالت)</t>
  </si>
  <si>
    <t xml:space="preserve">ماله‌کش آسفالت </t>
  </si>
  <si>
    <t xml:space="preserve">کارگر آسفالت </t>
  </si>
  <si>
    <t>برش‌کار</t>
  </si>
  <si>
    <t xml:space="preserve">لفاف‌پیچ درجه یک لوله‌های فولادی انتقال آب </t>
  </si>
  <si>
    <t xml:space="preserve">استادکار تأسیسات </t>
  </si>
  <si>
    <t>لوله‌کش درجه یک (دنده‌ای)</t>
  </si>
  <si>
    <t>لوله‌کش درجه دو (دنده‌ای)</t>
  </si>
  <si>
    <t>لوله‌کش درجه یک (شوفاژکار)</t>
  </si>
  <si>
    <t xml:space="preserve">جوش‌کار لوله‌های فولادی </t>
  </si>
  <si>
    <t>چدن‌کار درجه دو</t>
  </si>
  <si>
    <t xml:space="preserve">جوش‌کار لوله‌های مسی </t>
  </si>
  <si>
    <t xml:space="preserve">کمک‌لوله‌کش </t>
  </si>
  <si>
    <t xml:space="preserve">کابل‌کش درجه یک فشار قوی </t>
  </si>
  <si>
    <t xml:space="preserve">کابل‌کش درجه دو فشار قوی </t>
  </si>
  <si>
    <t xml:space="preserve">مباشر عملیات خاکی با سابقه بیش از 10 سال </t>
  </si>
  <si>
    <t>چکش‌گیر (مینور)</t>
  </si>
  <si>
    <t>کارگر دیلم‌دار</t>
  </si>
  <si>
    <t xml:space="preserve">مقنی چاه آب </t>
  </si>
  <si>
    <t xml:space="preserve">مقنی چاه فاضلاب </t>
  </si>
  <si>
    <t>سرآرماتوربند</t>
  </si>
  <si>
    <t xml:space="preserve">آرماتوربند درجه یک </t>
  </si>
  <si>
    <t>آرماتوربند درجه دو</t>
  </si>
  <si>
    <t>کمک‌آرماتوربند</t>
  </si>
  <si>
    <t xml:space="preserve">نجار قالب‌بند درجه یک </t>
  </si>
  <si>
    <t>نجار قالب‌بند درجه دو</t>
  </si>
  <si>
    <t>کمک‌نجار قالب‌بند</t>
  </si>
  <si>
    <t>قالب‌بند فلزی درجه دو</t>
  </si>
  <si>
    <t>کمک‌قالب‌بند</t>
  </si>
  <si>
    <t xml:space="preserve">اسکلت‌ساز درجه یک </t>
  </si>
  <si>
    <t>کمک‌اسکلت‌ساز</t>
  </si>
  <si>
    <t xml:space="preserve">جوش‌کار اسکلت </t>
  </si>
  <si>
    <t xml:space="preserve">کمک‌جوش‌کار اسکلت </t>
  </si>
  <si>
    <t xml:space="preserve">عایق‌کار و آسفالت‌کار درجه یک </t>
  </si>
  <si>
    <t>عایق‌کار و آسفالت‌کار درجه دو</t>
  </si>
  <si>
    <t>کمک‌عایقکار و آسفالت‌کار</t>
  </si>
  <si>
    <t xml:space="preserve">بنای سفت‌کار درجه یک </t>
  </si>
  <si>
    <t>بنای سفت‌کار درجه دو</t>
  </si>
  <si>
    <t>کمک‌بنای سفت‌کار</t>
  </si>
  <si>
    <t xml:space="preserve">استادکار سیم‌کشی ساختمان </t>
  </si>
  <si>
    <t xml:space="preserve">سیم‌کش درجه یک ساختمان </t>
  </si>
  <si>
    <t xml:space="preserve">سیم‌کش درجه دو ساختمان </t>
  </si>
  <si>
    <t xml:space="preserve">برق‌کار درجه دو سیستم‌های اعلام و اطفای حریق </t>
  </si>
  <si>
    <t xml:space="preserve">کابل‌کش درجه یک فشار ضعیف </t>
  </si>
  <si>
    <t xml:space="preserve">کابل‌کش درجه دو فشار ضعیف </t>
  </si>
  <si>
    <t xml:space="preserve">استادکار لوله‌کشی </t>
  </si>
  <si>
    <t>کمک‌عایق‌کار</t>
  </si>
  <si>
    <t xml:space="preserve">عایق‌کار پلی یورتان </t>
  </si>
  <si>
    <t xml:space="preserve">کانال‌ساز درجه یک </t>
  </si>
  <si>
    <t>کانال‌ساز درجه دو</t>
  </si>
  <si>
    <t>کمک‌کانال‌ساز</t>
  </si>
  <si>
    <t xml:space="preserve">عایق‌کار درجه یک تأسیساتی </t>
  </si>
  <si>
    <t xml:space="preserve">عایق‌کار درجه دو تأسیساتی </t>
  </si>
  <si>
    <t xml:space="preserve">سیمان‌کار درجه یک </t>
  </si>
  <si>
    <t>سیمان‌کار درجه دو</t>
  </si>
  <si>
    <t>کمک‌سیمان‌کار</t>
  </si>
  <si>
    <t xml:space="preserve">بندکش </t>
  </si>
  <si>
    <t xml:space="preserve">گچکار درجه یک </t>
  </si>
  <si>
    <t>گچکار درجه دو</t>
  </si>
  <si>
    <t>کمک‌گچکار</t>
  </si>
  <si>
    <t xml:space="preserve">نقاش درجه یک ساختمان </t>
  </si>
  <si>
    <t xml:space="preserve">نقاش درجه دو ساختمان </t>
  </si>
  <si>
    <t xml:space="preserve">کمک‌نقاش </t>
  </si>
  <si>
    <t xml:space="preserve">کاشی‌کار درجه یک </t>
  </si>
  <si>
    <t>کاشی‌کار درجه دو</t>
  </si>
  <si>
    <t>استادکار نصب رادیاتور</t>
  </si>
  <si>
    <t xml:space="preserve">سنگ‌کار درجه یک </t>
  </si>
  <si>
    <t>سنگ‌کار درجه دو</t>
  </si>
  <si>
    <t xml:space="preserve">ابزارزن سنگ پلاک </t>
  </si>
  <si>
    <t xml:space="preserve">کارشناس کنترل کیفی </t>
  </si>
  <si>
    <t>مهندس الکترونیک (سابقه 5 تا 10 سال)</t>
  </si>
  <si>
    <t xml:space="preserve">برق‌کار درجه دو سیستم‌های صوتی </t>
  </si>
  <si>
    <t>رئیس کارگاه (مهندس با سابقه بیش از 15 سال)</t>
  </si>
  <si>
    <t>مهندس کارگاه با سابقه 5 تا 10 سال</t>
  </si>
  <si>
    <t xml:space="preserve">مهندس کارگاه با سابقه 2 تا 5 سال </t>
  </si>
  <si>
    <t xml:space="preserve">تکنیسین عمومی کارگاه با سابقه تا 5 سال </t>
  </si>
  <si>
    <t>نقشه‌بردار با سابقه بیش از 10 سال</t>
  </si>
  <si>
    <t>کمک‌نقشه‌بردار (ترازیاب)</t>
  </si>
  <si>
    <t>کارگر نقشه‌برداری (میرکش)</t>
  </si>
  <si>
    <t xml:space="preserve">نگهبان </t>
  </si>
  <si>
    <t xml:space="preserve">رنگ‌کار درجه یک </t>
  </si>
  <si>
    <t>رنگ‌کار درجه دو</t>
  </si>
  <si>
    <t>جوش‌کار درجه یک خط لوله انتقال آب</t>
  </si>
  <si>
    <t xml:space="preserve">سرویس‌بند درجه یک </t>
  </si>
  <si>
    <t>سرویس‌بند درجه دو</t>
  </si>
  <si>
    <t>متصدی ماشین‌های بتن‌ساز (بتونیرچی)</t>
  </si>
  <si>
    <t>متصدی ایستگاه‌های بتن‌ساز (بچینگ پلانت)</t>
  </si>
  <si>
    <t xml:space="preserve">متصدی سرند و سنگ‌شکن </t>
  </si>
  <si>
    <t xml:space="preserve">متصدی بالابر برقی </t>
  </si>
  <si>
    <t xml:space="preserve">متصدی غلطک‌های دستی </t>
  </si>
  <si>
    <t>متصدی کمپرسور</t>
  </si>
  <si>
    <t xml:space="preserve">متصدی پمپ آب </t>
  </si>
  <si>
    <t xml:space="preserve">متصدی موتور برق </t>
  </si>
  <si>
    <t xml:space="preserve">ویبراتورچی </t>
  </si>
  <si>
    <t xml:space="preserve">کمک اپراتور ماشین آلات </t>
  </si>
  <si>
    <t xml:space="preserve">آلومینیوم‌کار درجه یک </t>
  </si>
  <si>
    <t>آلومینیوم‌کار درجه دو</t>
  </si>
  <si>
    <t xml:space="preserve">مهندس برق </t>
  </si>
  <si>
    <t xml:space="preserve">نجار در و پنجره‌ساز درجه یک </t>
  </si>
  <si>
    <t>نجار در و پنجره‌ساز درجه دو</t>
  </si>
  <si>
    <t>کمک‌نجار</t>
  </si>
  <si>
    <t xml:space="preserve">سنگ‌تراش درجه یک </t>
  </si>
  <si>
    <t>سنگ‌تراش درجه دو</t>
  </si>
  <si>
    <t xml:space="preserve">بنای سنگ‌چین درجه یک </t>
  </si>
  <si>
    <t>بنای سنگ‌چین درجه دو</t>
  </si>
  <si>
    <t xml:space="preserve">کمک‌بنای سنگ‌چین </t>
  </si>
  <si>
    <t xml:space="preserve">آهنگر در و پنجره‌ساز درجه یک </t>
  </si>
  <si>
    <t>آهنگر در و پنجره‌ساز درجه دو</t>
  </si>
  <si>
    <t>کمک‌آهنگر در و پنجره‌ساز</t>
  </si>
  <si>
    <t xml:space="preserve">جوش‌کار منبع </t>
  </si>
  <si>
    <t xml:space="preserve">برق‌کار درجه یک تابلوهای فشار ضعیف </t>
  </si>
  <si>
    <t>سرکارگر</t>
  </si>
  <si>
    <t xml:space="preserve">کارگر ساده </t>
  </si>
  <si>
    <t>کارگر فنی ماهر</t>
  </si>
  <si>
    <t>پاکبان</t>
  </si>
  <si>
    <t>سرپاکبان</t>
  </si>
  <si>
    <t>باغبان فضای سبز (حداقل گروه 5)</t>
  </si>
  <si>
    <t>باغبان (باغبان مجرب) فضای سبز (حداقل گروه 6)</t>
  </si>
  <si>
    <t>باغبان (سرباغبان) فضای سبز (حداقل گروه 8)</t>
  </si>
  <si>
    <t>راننده تریلی</t>
  </si>
  <si>
    <t>جدول شماره 51</t>
  </si>
  <si>
    <t xml:space="preserve">کمک ‌کابل‌کش فشار ضعیف </t>
  </si>
  <si>
    <t xml:space="preserve">کارشناس عملیات صحرایی ژئوتکنیک </t>
  </si>
  <si>
    <t xml:space="preserve">حفار کارهای ژئوتکنیک </t>
  </si>
  <si>
    <t xml:space="preserve">کمک‌حفار کارهای ژئوتکنیک </t>
  </si>
  <si>
    <t>استادکار حفاری گمانه‌های اکتشافی</t>
  </si>
  <si>
    <t>استادکار کارهای بتنی</t>
  </si>
  <si>
    <t>بنای بتن کار</t>
  </si>
  <si>
    <t>کمک بنای بتن کار</t>
  </si>
  <si>
    <t>حداقل، حداكثر، متوسط و درصد تغييرات دستمزد ساعتي نيروي انساني منتخب گروه آسفالت‌کار راه و محوطه: زمستان 1404</t>
  </si>
  <si>
    <t>حداقل، حداكثر، متوسط و درصد تغييرات دستمزد ساعتي نيروي انساني منتخب گروه نصاب تأسیسات نفت و گاز: زمستان 1404</t>
  </si>
  <si>
    <t>حداقل، حداكثر، متوسط و درصد تغييرات دستمزد ساعتي نيروي انساني منتخب  گروه لوله‌کشی تأسیسات ابنیه: زمستان 1404</t>
  </si>
  <si>
    <t>حداقل، حداكثر، متوسط و درصد تغييرات دستمزد ساعتي نيروي انساني منتخب گروه حفاظت خط لوله آب و سازه‌های فولادی: زمستان 1404</t>
  </si>
  <si>
    <t>حداقل، حداكثر، متوسط و درصد تغييرات دستمزد ساعتي نيروي انساني منتخب گروه حفاری و عملیات خاکی: زمستان 1404</t>
  </si>
  <si>
    <t>حداقل، حداكثر، متوسط و درصد تغييرات دستمزد ساعتي نيروي انساني منتخب گروه حفاری چاه‌های آب و فاضلاب: زمستان 1404</t>
  </si>
  <si>
    <t>حداقل، حداكثر، متوسط و درصد تغييرات دستمزد ساعتي نيروي انساني منتخب گروه  آرماتوربند: زمستان 1404</t>
  </si>
  <si>
    <t>حداقل، حداكثر، متوسط و درصد تغييرات دستمزد ساعتي نيروي انساني منتخب گروه قالب‌بند چوبی: زمستان 1404</t>
  </si>
  <si>
    <t>حداقل، حداكثر، متوسط و درصد تغييرات دستمزد ساعتي نيروي انساني منتخب گروه قالب‌بند فلزی: زمستان 1404</t>
  </si>
  <si>
    <t>حداقل، حداكثر، متوسط و درصد تغييرات دستمزد ساعتي نيروي انساني منتخب گروه اسکلت‌ساز ساختمان: زمستان 1404</t>
  </si>
  <si>
    <t>حداقل، حداكثر، متوسط و درصد تغييرات دستمزد ساعتي نيروي انساني منتخب گروه عایق‌کار و آسفالت‌کار ابنیه: زمستان 1404</t>
  </si>
  <si>
    <t>حداقل، حداكثر، متوسط و درصد تغييرات دستمزد ساعتي نيروي انساني منتخب گروه کارهای بتنی: زمستان 1404</t>
  </si>
  <si>
    <t>حداقل، حداكثر، متوسط و درصد تغييرات دستمزد ساعتي نيروي انساني منتخب گروه بنایی ابنیه ساختمان: زمستان 1404</t>
  </si>
  <si>
    <t>حداقل، حداكثر، متوسط و درصد تغييرات دستمزد ساعتي نيروي انساني منتخب گروه سیم‌کشی ساختمان: زمستان 1404</t>
  </si>
  <si>
    <t>حداقل، حداكثر، متوسط و درصد تغييرات دستمزد ساعتي نيروي انساني منتخب گروه سیستم‌های اعلام و اطفای حریق: زمستان 1404</t>
  </si>
  <si>
    <t>حداقل، حداكثر، متوسط و درصد تغييرات دستمزد ساعتي نيروي انساني منتخب گروه کابل‌کشی و مفصل‌بندی فشار ضعیف و حفاظت کاتودیک: زمستان 1404</t>
  </si>
  <si>
    <t>حداقل، حداكثر، متوسط و درصد تغييرات دستمزد ساعتي نيروي انساني منتخب گروه لوله‎کشی: زمستان 1404</t>
  </si>
  <si>
    <t>حداقل، حداكثر، متوسط و درصد تغييرات دستمزد ساعتي نيروي انساني منتخب گروه حفاظت تأسیسات: زمستان 1404</t>
  </si>
  <si>
    <t>حداقل، حداكثر، متوسط و درصد تغييرات دستمزد ساعتي نيروي انساني منتخب گروه عایق‌کار تأسیساتی: زمستان 1404</t>
  </si>
  <si>
    <t>حداقل، حداكثر، متوسط و درصد تغييرات دستمزد ساعتي نيروي انساني منتخب گروه شيشه‌بر: زمستان 1404</t>
  </si>
  <si>
    <t>حداقل، حداكثر، متوسط و درصد تغييرات دستمزد ساعتي نيروي انساني منتخب گروه سیمان‌کار: زمستان 1404</t>
  </si>
  <si>
    <t>حداقل، حداكثر، متوسط و درصد تغييرات دستمزد ساعتي نيروي انساني منتخب گروه گچکار و نصاب دیوار گچی: زمستان 1404</t>
  </si>
  <si>
    <t>حداقل، حداكثر، متوسط و درصد تغييرات دستمزد ساعتي نيروي انساني منتخب گروه نقاشی: زمستان 1404</t>
  </si>
  <si>
    <t>جداول متوسط قیمت دستمزد نيروي انساني شاغل درطرح‌های عمرانی - زمستان سال 1404</t>
  </si>
  <si>
    <t>جداول طرح آمارگیری از دستمزد نیروی انسانی شاغل در طرحهای عمرانی استان تهران - زمستان سال 1404</t>
  </si>
  <si>
    <t>حداقل، حداكثر، متوسط و درصد تغييرات دستمزد ساعتي نيروي انساني منتخب گروه کاشی‌کار: زمستان 1404</t>
  </si>
  <si>
    <t>حداقل، حداكثر، متوسط و درصد تغييرات دستمزد ساعتي نيروي انساني منتخب گروه نصب تجهیزات و دستگـاه‌های تأسیساتی: زمستان 1404</t>
  </si>
  <si>
    <t>حداقل، حداكثر، متوسط و درصد تغييرات دستمزد ساعتي نيروي انساني منتخب گروه سنگ‌کار: زمستان 1404</t>
  </si>
  <si>
    <t>حداقل، حداكثر، متوسط و درصد تغييرات دستمزد ساعتي نيروي انساني منتخب گروه آزمـایش‌هـای کنترل کیفیت و عملیات تکمیلی: زمستان 1404</t>
  </si>
  <si>
    <t>حداقل، حداكثر، متوسط و درصد تغييرات دستمزد ساعتي نيروي انساني منتخب گروه سیستم‌های صوتی: زمستان 1404</t>
  </si>
  <si>
    <t>حداقل، حداكثر، متوسط و درصد تغييرات دستمزد ساعتي نيروي انساني منتخب گروه سرپرستی کارگاه: زمستان 1404</t>
  </si>
  <si>
    <t>حداقل، حداكثر، متوسط و درصد تغييرات دستمزد ساعتي نيروي انساني منتخب گروه  نقشه‌برداری: زمستان 1404</t>
  </si>
  <si>
    <t>حداقل، حداكثر، متوسط و درصد تغييرات دستمزد ساعتي نيروي انساني منتخب گروه خدمات کارگاه (نگهبان): زمستان 1404</t>
  </si>
  <si>
    <t>حداقل، حداكثر، متوسط و درصد تغييرات دستمزد ساعتي نيروي انساني منتخب گروه حفاظت تأسیسات نفت و گاز: زمستان 1404</t>
  </si>
  <si>
    <t>حداقل، حداكثر، متوسط و درصد تغييرات دستمزد ساعتي نيروي انساني منتخب گروه لوله‌گـذار شبـکه‌های توزیع و خطوط انتقال آب: زمستان 1404</t>
  </si>
  <si>
    <t>حداقل، حداكثر، متوسط و درصد تغييرات دستمزد ساعتي نيروي انساني منتخب گروه نصب لوازم و شیرآلات بهداشتی: زمستان 1404</t>
  </si>
  <si>
    <t>حداقل، حداكثر، متوسط و درصد تغييرات دستمزد ساعتي نيروي انساني منتخب گروه متصدی دستگاه‌ها: زمستان 1404</t>
  </si>
  <si>
    <t>حداقل، حداكثر، متوسط و درصد تغييرات دستمزد ساعتي نيروي انساني منتخب گروه آلومینیوم‌کار و استیل‌کار ساختمان: زمستان 1404</t>
  </si>
  <si>
    <t>حداقل، حداكثر، متوسط و درصد تغييرات دستمزد ساعتي نيروي انساني منتخب گروه نصب مولدهای برق: زمستان 1404</t>
  </si>
  <si>
    <t>حداقل، حداكثر، متوسط و درصد تغييرات دستمزد ساعتي نيروي انساني منتخب گروه سازندگان کارهای چوبی: زمستان 1404</t>
  </si>
  <si>
    <t>حداقل، حداكثر، متوسط و درصد تغييرات دستمزد ساعتي نيروي انساني منتخب گروه بنا و سنگ‌‌تراش ابنیه راه: زمستان 1404</t>
  </si>
  <si>
    <t>حداقل، حداكثر، متوسط و درصد تغييرات دستمزد ساعتي نيروي انساني منتخب گروه  آهنگر در و پنجره‌ساز ساختمان: زمستان 1404</t>
  </si>
  <si>
    <t>حداقل، حداكثر، متوسط و درصد تغييرات دستمزد ساعتي نيروي انساني منتخب گروه ساخت منابع فلزی: زمستان 1404</t>
  </si>
  <si>
    <t>حداقل، حداكثر، متوسط و درصد تغييرات دستمزد ساعتي نيروي انساني منتخب گروه تابلو‌ساز فشار ضعیف: زمستان 1404</t>
  </si>
  <si>
    <t>حداقل، حداكثر، متوسط و درصد تغييرات دستمزد ساعتي نيروي انساني منتخب گروه کارگری: زمستان 1404</t>
  </si>
  <si>
    <t>حداقل، حداكثر، متوسط و درصد تغييرات دستمزد ساعتي نيروي انساني منتخب گروه فضای سبز: زمستان 1404</t>
  </si>
  <si>
    <t>حداقل، حداكثر، متوسط و درصد تغييرات دستمزد ساعتي نيروي انساني منتخب گروه رانندگان ماشین‌آلات حمل و نقل: زمستان 1404</t>
  </si>
  <si>
    <t>در اين مرحله‌‌ از اجراي طرح، اطلاعات مربوط به زمستان سال 1404 گردآوري شده است.</t>
  </si>
  <si>
    <t>جدول 3- حداقل، حداكثر، متوسط دستمزد ساعتي نيروي انساني منتخب گروه نصاب تأسیسات نفت و گاز: زمستان 1404</t>
  </si>
  <si>
    <t>جدول 5- حداقل، حداكثر، متوسط  دستمزد ساعتي نيروي انساني منتخب گروه لوله‌کشی تأسیسات ابنیه: زمستان 1404</t>
  </si>
  <si>
    <t>زمان آمارگيري اين طرح، اسفند ماه سال 1404 بوده است.</t>
  </si>
  <si>
    <r>
      <rPr>
        <b/>
        <sz val="10"/>
        <color rgb="FF000000"/>
        <rFont val="Tahoma"/>
        <family val="2"/>
      </rPr>
      <t xml:space="preserve">سابقه طرح: </t>
    </r>
    <r>
      <rPr>
        <sz val="10"/>
        <color rgb="FF000000"/>
        <rFont val="Tahoma"/>
        <family val="2"/>
      </rPr>
      <t xml:space="preserve">طرح آمارگیری از دستمزد نیروی انسانی شاغل در طرح‌های عمرانی ملی و استانی از سال 1365 تا سال 1370 تهیه و به صورت 6 ماهه در تمام استان‌های کشور اجرا و نتایج آن به صورت نشریات 6ماهه و سالانه منتشر شده است. از سال 1374، این طرح با انجام تغییراتی در سطح استان تهران و در 2 مرحله 6 ماهه در هر سال اجرا و نتایج آن منتشر شده است و از نیمه دوم سال 1399 اجرای این طرح از دفتر صنعت به دفتر شاخص قیمت‌ها منتقل شد. از نیمه دوم سال 1403 به صورت فصلی اجرا و منتشر می‌شود، </t>
    </r>
    <r>
      <rPr>
        <sz val="10"/>
        <color rgb="FFFF0000"/>
        <rFont val="Tahoma"/>
        <family val="2"/>
      </rPr>
      <t>از نیمه دوم سال 1404 (پاییز 1404) فهرست اقلام طرح مذکور مطابق با فهرست نرخ تعدیل سازمان برنامه و بودجه کشور تغییر یافته است.</t>
    </r>
    <r>
      <rPr>
        <sz val="10"/>
        <color rgb="FF000000"/>
        <rFont val="Tahoma"/>
        <family val="2"/>
      </rPr>
      <t xml:space="preserve">  فهرست شرکت‌های پیمانکاری ساختمانی، تاسیساتی و تجهیزاتی در حال اجرای طرح‌های عمرانی ملی و استانی در زمان آماری در سطح استان تهران که از منابع ثبتی به دست آمده است، چارچوب نمونه گیری این طرح را تشکیل می‌دهد.</t>
    </r>
  </si>
  <si>
    <t>کارشناس زمین‌شناسی</t>
  </si>
  <si>
    <t>سرپرست عملیات لوله‌گذاری خطوط انتقال آب</t>
  </si>
  <si>
    <t>حداقل، حداكثر، متوسط و درصد تغييرات دستمزد ساعتي نيروي انساني منتخب گروه شبکه برق (تا ۲۰ کيلو وات): زمستان 1404</t>
  </si>
  <si>
    <t>حداقل، حداكثر، متوسط و درصد تغييرات دستمزد ساعتي نيروي انساني منتخب گروه حفاري و شمع‌کوبي: زمستان 1404</t>
  </si>
  <si>
    <t>حداقل، حداكثر، متوسط و درصد تغييرات دستمزد ساعتي نيروي انساني منتخب گروه کارهای ژئوتکنيک: زمستان 1404</t>
  </si>
  <si>
    <t>حداقل، حداكثر، متوسط و درصد تغييرات دستمزد ساعتي نيروي انساني منتخب گروه کابل‌کشی و مفصل‌بندی فشار قوي: زمستان 1404</t>
  </si>
  <si>
    <t>حداقل، حداكثر، متوسط و درصد تغييرات دستمزد ساعتي نيروي انساني منتخب گروه تعميرگاه: زمستان 1404</t>
  </si>
  <si>
    <t>جدول شماره 2</t>
  </si>
  <si>
    <t>جدول شماره 4</t>
  </si>
  <si>
    <t>جدول شماره 9</t>
  </si>
  <si>
    <t>جدول شماره 10</t>
  </si>
  <si>
    <t>جدول شماره 14</t>
  </si>
  <si>
    <t>جدول شماره 20</t>
  </si>
  <si>
    <t>جدول شماره 31</t>
  </si>
  <si>
    <t>جدول شماره 35</t>
  </si>
  <si>
    <t>جدول شماره 38</t>
  </si>
  <si>
    <t>جدول شماره 41</t>
  </si>
  <si>
    <t>جدول شماره 42</t>
  </si>
  <si>
    <t>جدول 1- حداقل، حداكثر، متوسط دستمزد ساعتي نيروي انساني منتخب گروه عایق‌کار و آسفالت‌کار ابنیه: زمستان 1404</t>
  </si>
  <si>
    <t>جدول 2- حداقل، حداكثر، متوسط  دستمزد ساعتي نيروي انساني منتخب گروه سیم‌کشی ساختمان: زمستان 1404</t>
  </si>
  <si>
    <t xml:space="preserve">استادکار نصب تجهیزات مکانیکی </t>
  </si>
  <si>
    <t xml:space="preserve">کمک‌نصاب تجهیزات مکانیکی </t>
  </si>
  <si>
    <t>جدول 4- حداقل، حداكثر، متوسط دستمزد ساعتي نيروي انساني منتخب گروه بنایی ابنیه ساختمان: زمستان 1404</t>
  </si>
  <si>
    <t>جدول 6- حداقل، حداكثر، متوسط دستمزد ساعتي نيروي انساني منتخب گروه کانال‌ساز: زمستان 1404</t>
  </si>
  <si>
    <t>حداقل، حداكثر، متوسط و درصد تغييرات دستمزد ساعتي نيروي انساني منتخب گروه کانال‌ساز: زمستان 1404</t>
  </si>
  <si>
    <t>جدول 7- حداقل، حداكثر، متوسط  دستمزد ساعتي نيروي انساني منتخب گروه سیمان‌کار: زمستان 1404</t>
  </si>
  <si>
    <t>جدول 8- حداقل، حداكثر، متوسط  دستمزد ساعتي نيروي انساني منتخب گروه کارهای بتنی: زمستان 1404</t>
  </si>
  <si>
    <t>جدول 9- حداقل، حداكثر، متوسط  دستمزد ساعتي نيروي انساني منتخب گروه سازندگان کارهای چوبی: زمستان 1404</t>
  </si>
  <si>
    <t>کمک‌آتش‌بار</t>
  </si>
  <si>
    <t>جدول 12- حداقل، حداكثر، متوسط  دستمزد ساعتي نيروي انساني منتخب گروه آلومینیوم‌کار و استیل‌کار ساختمان: زمستان 1404</t>
  </si>
  <si>
    <t>جدول 11- حداقل، حداكثر، متوسط  دستمزد ساعتي نيروي انساني منتخب گروه حفاری و عملیات خاکی: زمستان 1404</t>
  </si>
  <si>
    <t>جدول 13- حداقل، حداكثر، متوسط  دستمزد ساعتي نيروي انساني منتخب گروه متصدی دستگاه‌ها: زمستان 1404</t>
  </si>
  <si>
    <t>کارگر خدمات فضای سبز (حداقل گروه 3)</t>
  </si>
  <si>
    <t>کارگر خدمات فضای سبز (حداقل گروه 4)</t>
  </si>
  <si>
    <t xml:space="preserve">منبع‌ساز درجه یک </t>
  </si>
  <si>
    <t xml:space="preserve">لفاف‌پیچ درجه دو لوله‌های فولادی انتقال آب </t>
  </si>
  <si>
    <t xml:space="preserve">تکنیسین سندبلاست </t>
  </si>
  <si>
    <t xml:space="preserve">کارگر سندبلاست </t>
  </si>
  <si>
    <t>جدول شماره 1</t>
  </si>
  <si>
    <t>جدول 10- حداقل، حداكثر، متوسط  دستمزد ساعتي نيروي انساني منتخب گروه شبکه برق (تا ۲۰ کيلو وات): زمستان 1404</t>
  </si>
  <si>
    <t>کارشناس فنی نگه‌داری شبکه‌های انتقال برق</t>
  </si>
  <si>
    <t>جدول 51- حداقل، حداكثر، متوسط  دستمزد ساعتي نيروي انساني منتخب گروه لوله‌گـذار شبـکه‌های توزیع و خطوط انتقال آب: زمستان 1404</t>
  </si>
  <si>
    <t>جدول 50- حداقل، حداكثر، متوسط دستمزد ساعتي نيروي انساني منتخب گروه حفاری چاه‌های آب و فاضلاب: زمستان 1404</t>
  </si>
  <si>
    <t xml:space="preserve">تکنیسین عملیات حفاری و شمع‌کوبی </t>
  </si>
  <si>
    <t>فورمن عملیات حفاری و تحکیم</t>
  </si>
  <si>
    <t>حفار درجه یک شمع‌های درجا</t>
  </si>
  <si>
    <t xml:space="preserve">کارگر حفاری </t>
  </si>
  <si>
    <t>جدول 14- حداقل، حداكثر، متوسط  دستمزد ساعتي نيروي انساني منتخب گروه حفاری و شمع‌کوبی: زمستان 1404</t>
  </si>
  <si>
    <t>جدول 15- حداقل، حداكثر، متوسط دستمزد ساعتي نيروي انساني منتخب گروه قالب‌بند چوبی: زمستان 1404</t>
  </si>
  <si>
    <t xml:space="preserve">مکانیک درجه دو ماشین‌آلات سنگین </t>
  </si>
  <si>
    <t>سرویس‌کار</t>
  </si>
  <si>
    <t>جدول 16- حداقل، حداكثر، متوسط دستمزد ساعتي نيروي انساني منتخب گروه حفاظت تأسیسات: زمستان 1404</t>
  </si>
  <si>
    <t>جدول 17- حداقل، حداكثر، متوسط  دستمزد ساعتي نيروي انساني منتخب گروه سیستم‌های اعلام و اطفای حریق: زمستان 1404</t>
  </si>
  <si>
    <t>جدول 18- حداقل، حداكثر، متوسط  دستمزد ساعتي نيروي انساني منتخب گروه قالب‌بند فلزی: زمستان 1404</t>
  </si>
  <si>
    <t>جدول 19- حداقل، حداكثر، متوسط  دستمزد ساعتي نيروي انساني منتخب گروه نصب مولدهای برق: زمستان 1404</t>
  </si>
  <si>
    <t>جدول 20- حداقل، حداكثر، متوسط  دستمزد ساعتي نيروي انساني منتخب گروه کارگری: زمستان 1404</t>
  </si>
  <si>
    <t>جدول 21- حداقل، حداكثر، متوسط  دستمزد ساعتي نيروي انساني منتخب گروه کارهای ژئوتکنیک: زمستان 1404</t>
  </si>
  <si>
    <t>جدول 22- حداقل، حداكثر، متوسط  دستمزد ساعتي نيروي انساني منتخب گروه شیشه بر: زمستان 1404</t>
  </si>
  <si>
    <t>جدول 23- حداقل، حداكثر، متوسط  دستمزد ساعتي نيروي انساني منتخب گروه کابل‌کشی و مفصل‌بندی فشار قوی: زمستان 1404</t>
  </si>
  <si>
    <t>جدول 24- حداقل، حداكثر، متوسط  دستمزد ساعتي نيروي انساني منتخب گروه کابل‌کشی و مفصل‌بندی فشار ضعیف و حفاظت کاتودیک: زمستان 1404</t>
  </si>
  <si>
    <t>جدول 25- حداقل، حداكثر، متوسط  دستمزد ساعتي نيروي انساني منتخب گروه فضای سبز: زمستان 1404</t>
  </si>
  <si>
    <t>جدول 26- حداقل، حداكثر، متوسط  دستمزد ساعتي نيروي انساني منتخب گروه تابلو‌ساز فشار ضعیف: زمستان 1404</t>
  </si>
  <si>
    <t>جدول 27- حداقل، حداكثر، متوسط  دستمزد ساعتي نيروي انساني منتخب گروه نصب تجهیزات و دستگـاه‌های تأسیساتی: زمستان 1404</t>
  </si>
  <si>
    <t>جدول 28- حداقل، حداكثر، متوسط  دستمزد ساعتي نيروي انساني منتخب گروه ساخت منابع فلزی: زمستان 1404</t>
  </si>
  <si>
    <t>جدول 29- حداقل، حداكثر، متوسط  دستمزد ساعتي نيروي انساني منتخب گروه عایق‌کار تأسیساتی: زمستان 1404</t>
  </si>
  <si>
    <t>جدول 30- حداقل، حداكثر، متوسط  دستمزد ساعتي نيروي انساني منتخب گروه آهنگر در و پنجره‌ساز ساختمان: زمستان 1404</t>
  </si>
  <si>
    <t>جدول 31- حداقل، حداكثر، متوسط  دستمزد ساعتي نيروي انساني منتخب گروه تعميرگاه: زمستان 1404</t>
  </si>
  <si>
    <t>جدول 32- حداقل، حداكثر، متوسط  دستمزد ساعتي نيروي انساني منتخب گروه حفاظت تأسیسات نفت و گاز: زمستان 1404</t>
  </si>
  <si>
    <t>جدول 33- حداقل، حداكثر، متوسط دستمزد ساعتي نيروي انساني منتخب گروه گچکار و نصاب دیوار گچی: زمستان 1404</t>
  </si>
  <si>
    <t>جدول 34- حداقل، حداكثر، متوسط دستمزد ساعتي نيروي انساني منتخب گروه لوله‎کشی: زمستان 1404</t>
  </si>
  <si>
    <t>جدول 35- حداقل، حداكثر، متوسط  دستمزد ساعتي نيروي انساني منتخب گروه حفاظت خط لوله آب و سازه‌های فولادی: زمستان 1404</t>
  </si>
  <si>
    <t>جدول 36- حداقل، حداكثر، متوسط دستمزد ساعتي نيروي انساني منتخب گروه آسفالت‌کار راه و محوطه: زمستان 1404</t>
  </si>
  <si>
    <t>جدول 37- حداقل، حداكثر، متوسط  دستمزد ساعتي نيروي انساني منتخب گروه نقاشی: زمستان 1404</t>
  </si>
  <si>
    <t>جدول 38- حداقل، حداكثر، متوسط  دستمزد ساعتي نيروي انساني منتخب گروه آزمـایش‌هـای کنترل کیفیت و عملیات تکمیلی: زمستان 1404</t>
  </si>
  <si>
    <t>جدول 39- حداقل، حداكثر، متوسط دستمزد ساعتي نيروي انساني منتخب گروه آرماتوربند: زمستان 1404</t>
  </si>
  <si>
    <t>جدول 40- حداقل، حداكثر، متوسط  دستمزد ساعتي نيروي انساني منتخب گروه سیستم‌های صوتی: زمستان 1404</t>
  </si>
  <si>
    <t>جدول 41- حداقل، حداكثر، متوسط  دستمزد ساعتي نيروي انساني منتخب گروه بنا و سنگ‌‌تراش ابنیه راه: زمستان 1404</t>
  </si>
  <si>
    <t>جدول 42- حداقل، حداكثر، متوسط  دستمزد ساعتي نيروي انساني منتخب گروه  نصب لوازم و شیرآلات بهداشتی: زمستان 1404</t>
  </si>
  <si>
    <t>جدول 43- حداقل، حداكثر، متوسط  دستمزد ساعتي نيروي انساني منتخب گروه سرپرستی کارگاه: زمستان 1404</t>
  </si>
  <si>
    <t>جدول 44- حداقل، حداكثر، متوسط  دستمزد ساعتي نيروي انساني منتخب گروه خدمات کارگاه (نگهبان): زمستان 1404</t>
  </si>
  <si>
    <t>جدول 45- حداقل، حداكثر، متوسط  دستمزد ساعتي نيروي انساني منتخب گروه اسکلت‌ساز ساختمان: زمستان 1404</t>
  </si>
  <si>
    <t>جدول 46- حداقل، حداكثر، متوسط  دستمزد ساعتي نيروي انساني منتخب گروه نقشه‌برداری: زمستان 1404</t>
  </si>
  <si>
    <t>جدول 47- حداقل، حداكثر، متوسط  دستمزد ساعتي نيروي انساني منتخب گروه رانندگان ماشین‌آلات حمل و نقل: زمستان 1404</t>
  </si>
  <si>
    <t>جدول 48- حداقل، حداكثر، متوسط  دستمزد ساعتي نيروي انساني منتخب گروه سنگ‌کار: زمستان 1404</t>
  </si>
  <si>
    <t>جدول 49- حداقل، حداكثر، متوسط  دستمزد ساعتي نيروي انساني منتخب گروه کاشی‌کار: زمستان 1404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</si>
</sst>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78"/>
      <scheme val="minor"/>
    </font>
    <font>
      <b/>
      <sz val="10"/>
      <name val="Tahoma"/>
      <family val="2"/>
    </font>
    <font>
      <u/>
      <sz val="10"/>
      <color indexed="12"/>
      <name val="Arial"/>
      <family val="2"/>
    </font>
    <font>
      <b/>
      <sz val="10"/>
      <color theme="1"/>
      <name val="Tahoma"/>
      <family val="2"/>
    </font>
    <font>
      <b/>
      <sz val="10"/>
      <color rgb="FF000000"/>
      <name val="Tahoma"/>
      <family val="2"/>
    </font>
    <font>
      <b/>
      <sz val="12"/>
      <name val="Tahoma"/>
      <family val="2"/>
    </font>
    <font>
      <sz val="10"/>
      <color rgb="FF000000"/>
      <name val="Tahoma"/>
      <family val="2"/>
    </font>
    <font>
      <sz val="10"/>
      <color theme="1"/>
      <name val="Tahoma"/>
      <family val="2"/>
    </font>
    <font>
      <sz val="10"/>
      <name val="Tahoma"/>
      <family val="2"/>
    </font>
    <font>
      <i/>
      <sz val="10"/>
      <name val="Tahoma"/>
      <family val="2"/>
    </font>
    <font>
      <b/>
      <sz val="10"/>
      <color rgb="FFFF0000"/>
      <name val="Tahoma"/>
      <family val="2"/>
    </font>
    <font>
      <sz val="10"/>
      <color rgb="FFFF0000"/>
      <name val="Tahoma"/>
      <family val="2"/>
    </font>
    <font>
      <sz val="8"/>
      <name val="Calibri"/>
      <family val="2"/>
      <charset val="178"/>
      <scheme val="minor"/>
    </font>
    <font>
      <b/>
      <sz val="11"/>
      <color theme="1"/>
      <name val="Tahoma"/>
      <family val="2"/>
    </font>
    <font>
      <sz val="11"/>
      <name val="Tahoma"/>
      <family val="2"/>
    </font>
  </fonts>
  <fills count="3">
    <fill>
      <patternFill patternType="none"/>
    </fill>
    <fill>
      <patternFill patternType="gray125"/>
    </fill>
    <fill>
      <patternFill patternType="solid">
        <fgColor theme="0" tint="-0.14999847407452621"/>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119">
    <xf numFmtId="0" fontId="0" fillId="0" borderId="0" xfId="0"/>
    <xf numFmtId="0" fontId="7" fillId="0" borderId="0" xfId="0" applyFont="1" applyFill="1" applyBorder="1" applyAlignment="1">
      <alignment readingOrder="2"/>
    </xf>
    <xf numFmtId="0" fontId="6" fillId="0" borderId="1" xfId="0" applyFont="1" applyFill="1" applyBorder="1" applyAlignment="1">
      <alignment horizontal="center" vertical="center" wrapText="1" readingOrder="2"/>
    </xf>
    <xf numFmtId="0" fontId="3" fillId="0" borderId="9" xfId="0" applyFont="1" applyFill="1" applyBorder="1" applyAlignment="1">
      <alignment horizontal="center" vertical="center" wrapText="1" readingOrder="2"/>
    </xf>
    <xf numFmtId="0" fontId="6" fillId="0" borderId="9" xfId="0" applyFont="1" applyFill="1" applyBorder="1" applyAlignment="1">
      <alignment horizontal="center" vertical="center" wrapText="1" readingOrder="2"/>
    </xf>
    <xf numFmtId="0" fontId="6" fillId="0" borderId="11" xfId="0" applyFont="1" applyFill="1" applyBorder="1" applyAlignment="1">
      <alignment horizontal="center" vertical="center" wrapText="1" readingOrder="2"/>
    </xf>
    <xf numFmtId="0" fontId="6" fillId="0" borderId="12" xfId="0" applyFont="1" applyFill="1" applyBorder="1" applyAlignment="1">
      <alignment horizontal="center" vertical="center" wrapText="1" readingOrder="2"/>
    </xf>
    <xf numFmtId="0" fontId="6" fillId="0" borderId="2" xfId="0" applyFont="1" applyFill="1" applyBorder="1" applyAlignment="1">
      <alignment horizontal="center" vertical="center" wrapText="1" readingOrder="2"/>
    </xf>
    <xf numFmtId="0" fontId="6" fillId="0" borderId="14" xfId="0" applyFont="1" applyFill="1" applyBorder="1" applyAlignment="1">
      <alignment horizontal="center" vertical="center" wrapText="1" readingOrder="2"/>
    </xf>
    <xf numFmtId="0" fontId="3" fillId="0" borderId="12" xfId="0" applyFont="1" applyFill="1" applyBorder="1" applyAlignment="1">
      <alignment horizontal="center" vertical="center" wrapText="1" readingOrder="2"/>
    </xf>
    <xf numFmtId="0" fontId="6" fillId="0" borderId="17" xfId="0" applyFont="1" applyFill="1" applyBorder="1" applyAlignment="1">
      <alignment horizontal="center" vertical="center" wrapText="1" readingOrder="2"/>
    </xf>
    <xf numFmtId="0" fontId="6" fillId="0" borderId="18" xfId="0" applyFont="1" applyFill="1" applyBorder="1" applyAlignment="1">
      <alignment horizontal="center" vertical="center" wrapText="1" readingOrder="2"/>
    </xf>
    <xf numFmtId="0" fontId="6" fillId="0" borderId="16" xfId="0" applyFont="1" applyFill="1" applyBorder="1" applyAlignment="1">
      <alignment horizontal="center" vertical="center" wrapText="1" readingOrder="2"/>
    </xf>
    <xf numFmtId="0" fontId="3" fillId="2" borderId="16" xfId="0" applyFont="1" applyFill="1" applyBorder="1" applyAlignment="1">
      <alignment horizontal="center" vertical="center" wrapText="1" readingOrder="2"/>
    </xf>
    <xf numFmtId="0" fontId="3" fillId="2" borderId="11" xfId="0" applyFont="1" applyFill="1" applyBorder="1" applyAlignment="1">
      <alignment horizontal="center" vertical="center" wrapText="1" readingOrder="2"/>
    </xf>
    <xf numFmtId="0" fontId="3" fillId="2" borderId="12" xfId="0" applyFont="1" applyFill="1" applyBorder="1" applyAlignment="1">
      <alignment horizontal="center" vertical="center" wrapText="1" readingOrder="2"/>
    </xf>
    <xf numFmtId="0" fontId="4" fillId="0" borderId="14" xfId="0" applyFont="1" applyFill="1" applyBorder="1" applyAlignment="1">
      <alignment horizontal="center" vertical="center" wrapText="1" readingOrder="2"/>
    </xf>
    <xf numFmtId="0" fontId="4" fillId="0" borderId="9" xfId="0" applyFont="1" applyFill="1" applyBorder="1" applyAlignment="1">
      <alignment horizontal="center" vertical="center" wrapText="1" readingOrder="2"/>
    </xf>
    <xf numFmtId="0" fontId="4" fillId="0" borderId="12" xfId="0" applyFont="1" applyFill="1" applyBorder="1" applyAlignment="1">
      <alignment horizontal="center" vertical="center" wrapText="1" readingOrder="2"/>
    </xf>
    <xf numFmtId="0" fontId="4" fillId="0" borderId="13" xfId="0" applyFont="1" applyFill="1" applyBorder="1" applyAlignment="1">
      <alignment horizontal="right" vertical="center" wrapText="1" readingOrder="2"/>
    </xf>
    <xf numFmtId="0" fontId="4" fillId="0" borderId="8" xfId="0" applyFont="1" applyFill="1" applyBorder="1" applyAlignment="1">
      <alignment horizontal="right" vertical="center" wrapText="1" readingOrder="2"/>
    </xf>
    <xf numFmtId="0" fontId="4" fillId="0" borderId="10" xfId="0" applyFont="1" applyFill="1" applyBorder="1" applyAlignment="1">
      <alignment horizontal="right" vertical="center" wrapText="1" readingOrder="2"/>
    </xf>
    <xf numFmtId="0" fontId="3" fillId="0" borderId="0" xfId="0" applyFont="1" applyFill="1" applyBorder="1" applyAlignment="1">
      <alignment horizontal="right" readingOrder="2"/>
    </xf>
    <xf numFmtId="0" fontId="3" fillId="0" borderId="0" xfId="0" applyFont="1" applyFill="1" applyBorder="1" applyAlignment="1">
      <alignment horizontal="center" readingOrder="2"/>
    </xf>
    <xf numFmtId="0" fontId="7" fillId="0" borderId="0" xfId="0" applyFont="1" applyFill="1" applyBorder="1"/>
    <xf numFmtId="0" fontId="3" fillId="0" borderId="0" xfId="0" applyFont="1" applyFill="1" applyBorder="1"/>
    <xf numFmtId="0" fontId="3" fillId="0" borderId="14" xfId="0" applyFont="1" applyFill="1" applyBorder="1" applyAlignment="1">
      <alignment horizontal="center" vertical="center" wrapText="1" readingOrder="2"/>
    </xf>
    <xf numFmtId="0" fontId="3" fillId="0" borderId="13" xfId="0" applyFont="1" applyFill="1" applyBorder="1" applyAlignment="1">
      <alignment horizontal="right" vertical="center" wrapText="1" readingOrder="2"/>
    </xf>
    <xf numFmtId="0" fontId="3" fillId="0" borderId="8" xfId="0" applyFont="1" applyFill="1" applyBorder="1" applyAlignment="1">
      <alignment horizontal="right" vertical="center" wrapText="1" readingOrder="2"/>
    </xf>
    <xf numFmtId="0" fontId="3" fillId="0" borderId="10" xfId="0" applyFont="1" applyFill="1" applyBorder="1" applyAlignment="1">
      <alignment horizontal="right" vertical="center" wrapText="1" readingOrder="2"/>
    </xf>
    <xf numFmtId="0" fontId="3" fillId="0" borderId="0" xfId="0" applyFont="1" applyFill="1" applyBorder="1" applyAlignment="1">
      <alignment horizontal="right"/>
    </xf>
    <xf numFmtId="0" fontId="8" fillId="0" borderId="0" xfId="0" applyFont="1" applyFill="1"/>
    <xf numFmtId="0" fontId="1" fillId="0" borderId="19" xfId="0" applyFont="1" applyFill="1" applyBorder="1" applyAlignment="1">
      <alignment horizontal="right" vertical="center" wrapText="1"/>
    </xf>
    <xf numFmtId="0" fontId="8" fillId="0" borderId="20" xfId="0" applyFont="1" applyFill="1" applyBorder="1" applyAlignment="1">
      <alignment vertical="center"/>
    </xf>
    <xf numFmtId="0" fontId="1" fillId="0" borderId="21" xfId="0" applyFont="1" applyFill="1" applyBorder="1" applyAlignment="1">
      <alignment vertical="center" wrapText="1"/>
    </xf>
    <xf numFmtId="0" fontId="6" fillId="0" borderId="22" xfId="0" applyFont="1" applyFill="1" applyBorder="1" applyAlignment="1">
      <alignment vertical="center" wrapText="1"/>
    </xf>
    <xf numFmtId="0" fontId="6" fillId="0" borderId="24" xfId="0" applyFont="1" applyFill="1" applyBorder="1" applyAlignment="1">
      <alignment horizontal="right" vertical="center" wrapText="1" readingOrder="2"/>
    </xf>
    <xf numFmtId="0" fontId="4" fillId="0" borderId="23" xfId="0" applyFont="1" applyFill="1" applyBorder="1" applyAlignment="1">
      <alignment horizontal="right" vertical="center" wrapText="1" readingOrder="2"/>
    </xf>
    <xf numFmtId="0" fontId="6" fillId="0" borderId="25" xfId="0" applyFont="1" applyFill="1" applyBorder="1" applyAlignment="1">
      <alignment vertical="center"/>
    </xf>
    <xf numFmtId="0" fontId="7" fillId="0" borderId="0" xfId="0" applyFont="1" applyFill="1"/>
    <xf numFmtId="0" fontId="8" fillId="0" borderId="25" xfId="0" applyFont="1" applyFill="1" applyBorder="1" applyAlignment="1">
      <alignment vertical="center" wrapText="1"/>
    </xf>
    <xf numFmtId="0" fontId="6" fillId="0" borderId="25" xfId="0" applyFont="1" applyFill="1" applyBorder="1" applyAlignment="1">
      <alignment vertical="center" wrapText="1"/>
    </xf>
    <xf numFmtId="0" fontId="6" fillId="0" borderId="25" xfId="0" applyFont="1" applyFill="1" applyBorder="1" applyAlignment="1">
      <alignment horizontal="left" vertical="center" wrapText="1" readingOrder="2"/>
    </xf>
    <xf numFmtId="0" fontId="6" fillId="0" borderId="25" xfId="0" applyFont="1" applyFill="1" applyBorder="1" applyAlignment="1">
      <alignment horizontal="right" vertical="center" wrapText="1" readingOrder="2"/>
    </xf>
    <xf numFmtId="0" fontId="8" fillId="0" borderId="22" xfId="0" applyFont="1" applyFill="1" applyBorder="1" applyAlignment="1">
      <alignment vertical="center"/>
    </xf>
    <xf numFmtId="0" fontId="3" fillId="0" borderId="23" xfId="0" applyFont="1" applyFill="1" applyBorder="1" applyAlignment="1">
      <alignment horizontal="right" vertical="center" wrapText="1"/>
    </xf>
    <xf numFmtId="0" fontId="3" fillId="0" borderId="26" xfId="0" applyFont="1" applyFill="1" applyBorder="1" applyAlignment="1">
      <alignment horizontal="right" vertical="center" wrapText="1"/>
    </xf>
    <xf numFmtId="0" fontId="7" fillId="0" borderId="26" xfId="0" applyFont="1" applyFill="1" applyBorder="1" applyAlignment="1">
      <alignment horizontal="right" vertical="center" wrapText="1"/>
    </xf>
    <xf numFmtId="0" fontId="8" fillId="0" borderId="0" xfId="0" applyFont="1" applyFill="1" applyAlignment="1">
      <alignment vertical="top" wrapText="1"/>
    </xf>
    <xf numFmtId="0" fontId="8" fillId="0" borderId="25" xfId="0" applyFont="1" applyFill="1" applyBorder="1" applyAlignment="1">
      <alignment vertical="center"/>
    </xf>
    <xf numFmtId="0" fontId="8" fillId="0" borderId="25" xfId="0" applyFont="1" applyFill="1" applyBorder="1" applyAlignment="1">
      <alignment horizontal="right" vertical="center"/>
    </xf>
    <xf numFmtId="0" fontId="1" fillId="0" borderId="27" xfId="0" applyFont="1" applyFill="1" applyBorder="1" applyAlignment="1">
      <alignment horizontal="right" vertical="center" wrapText="1"/>
    </xf>
    <xf numFmtId="0" fontId="8" fillId="0" borderId="28" xfId="0" applyFont="1" applyFill="1" applyBorder="1" applyAlignment="1">
      <alignment vertical="center"/>
    </xf>
    <xf numFmtId="0" fontId="8" fillId="0" borderId="0" xfId="0" applyFont="1" applyFill="1" applyAlignment="1">
      <alignment horizontal="center" vertical="center"/>
    </xf>
    <xf numFmtId="0" fontId="8" fillId="0" borderId="0" xfId="0" applyFont="1" applyFill="1" applyAlignment="1">
      <alignment vertical="center" wrapText="1"/>
    </xf>
    <xf numFmtId="0" fontId="2" fillId="0" borderId="0" xfId="1" applyFill="1" applyBorder="1" applyAlignment="1" applyProtection="1">
      <alignment vertical="center"/>
    </xf>
    <xf numFmtId="0" fontId="3" fillId="2" borderId="12" xfId="0" applyFont="1" applyFill="1" applyBorder="1" applyAlignment="1">
      <alignment horizontal="center" vertical="center" wrapText="1" readingOrder="2"/>
    </xf>
    <xf numFmtId="0" fontId="2" fillId="0" borderId="0" xfId="1" applyFill="1" applyBorder="1" applyAlignment="1" applyProtection="1">
      <alignment vertical="center"/>
    </xf>
    <xf numFmtId="0" fontId="3" fillId="2" borderId="12" xfId="0" applyFont="1" applyFill="1" applyBorder="1" applyAlignment="1">
      <alignment horizontal="center" vertical="center" wrapText="1" readingOrder="2"/>
    </xf>
    <xf numFmtId="0" fontId="2" fillId="0" borderId="0" xfId="1" applyFill="1" applyBorder="1" applyAlignment="1" applyProtection="1">
      <alignment vertical="center"/>
    </xf>
    <xf numFmtId="0" fontId="2" fillId="0" borderId="0" xfId="1" applyFill="1" applyBorder="1" applyAlignment="1" applyProtection="1">
      <alignment vertical="center"/>
    </xf>
    <xf numFmtId="0" fontId="4" fillId="0" borderId="14" xfId="0" applyFont="1" applyFill="1" applyBorder="1" applyAlignment="1">
      <alignment horizontal="center" vertical="center" wrapText="1" readingOrder="2"/>
    </xf>
    <xf numFmtId="0" fontId="4" fillId="0" borderId="9" xfId="0" applyFont="1" applyFill="1" applyBorder="1" applyAlignment="1">
      <alignment horizontal="center" vertical="center" wrapText="1" readingOrder="2"/>
    </xf>
    <xf numFmtId="0" fontId="4" fillId="0" borderId="12" xfId="0" applyFont="1" applyFill="1" applyBorder="1" applyAlignment="1">
      <alignment horizontal="center" vertical="center" wrapText="1" readingOrder="2"/>
    </xf>
    <xf numFmtId="0" fontId="4" fillId="0" borderId="13" xfId="0" applyFont="1" applyFill="1" applyBorder="1" applyAlignment="1">
      <alignment horizontal="right" vertical="center" wrapText="1" readingOrder="2"/>
    </xf>
    <xf numFmtId="0" fontId="4" fillId="0" borderId="8" xfId="0" applyFont="1" applyFill="1" applyBorder="1" applyAlignment="1">
      <alignment horizontal="right" vertical="center" wrapText="1" readingOrder="2"/>
    </xf>
    <xf numFmtId="0" fontId="6" fillId="0" borderId="11" xfId="0" applyFont="1" applyFill="1" applyBorder="1" applyAlignment="1">
      <alignment horizontal="center" vertical="center" wrapText="1" readingOrder="2"/>
    </xf>
    <xf numFmtId="0" fontId="6" fillId="0" borderId="12" xfId="0" applyFont="1" applyFill="1" applyBorder="1" applyAlignment="1">
      <alignment horizontal="center" vertical="center" wrapText="1" readingOrder="2"/>
    </xf>
    <xf numFmtId="0" fontId="6" fillId="0" borderId="2" xfId="0" applyFont="1" applyFill="1" applyBorder="1" applyAlignment="1">
      <alignment horizontal="center" vertical="center" wrapText="1" readingOrder="2"/>
    </xf>
    <xf numFmtId="0" fontId="6" fillId="0" borderId="14" xfId="0" applyFont="1" applyFill="1" applyBorder="1" applyAlignment="1">
      <alignment horizontal="center" vertical="center" wrapText="1" readingOrder="2"/>
    </xf>
    <xf numFmtId="0" fontId="6" fillId="0" borderId="17" xfId="0" applyFont="1" applyFill="1" applyBorder="1" applyAlignment="1">
      <alignment horizontal="center" vertical="center" wrapText="1" readingOrder="2"/>
    </xf>
    <xf numFmtId="0" fontId="6" fillId="0" borderId="16" xfId="0" applyFont="1" applyFill="1" applyBorder="1" applyAlignment="1">
      <alignment horizontal="center" vertical="center" wrapText="1" readingOrder="2"/>
    </xf>
    <xf numFmtId="0" fontId="7" fillId="0" borderId="0" xfId="0" applyFont="1" applyFill="1" applyBorder="1" applyAlignment="1">
      <alignment readingOrder="2"/>
    </xf>
    <xf numFmtId="0" fontId="6" fillId="0" borderId="11" xfId="0" applyFont="1" applyFill="1" applyBorder="1" applyAlignment="1">
      <alignment horizontal="center" vertical="center" wrapText="1" readingOrder="2"/>
    </xf>
    <xf numFmtId="0" fontId="6" fillId="0" borderId="14" xfId="0" applyFont="1" applyFill="1" applyBorder="1" applyAlignment="1">
      <alignment horizontal="center" vertical="center" wrapText="1" readingOrder="2"/>
    </xf>
    <xf numFmtId="0" fontId="7" fillId="0" borderId="0" xfId="0" applyFont="1" applyFill="1"/>
    <xf numFmtId="0" fontId="1" fillId="0" borderId="3" xfId="1" applyFont="1" applyFill="1" applyBorder="1" applyAlignment="1" applyProtection="1">
      <alignment horizontal="right" vertical="center" readingOrder="2"/>
    </xf>
    <xf numFmtId="0" fontId="1" fillId="0" borderId="3" xfId="1" applyFont="1" applyFill="1" applyBorder="1" applyAlignment="1" applyProtection="1">
      <alignment horizontal="center" vertical="center" readingOrder="2"/>
    </xf>
    <xf numFmtId="0" fontId="11" fillId="0" borderId="25" xfId="0" applyFont="1" applyFill="1" applyBorder="1" applyAlignment="1">
      <alignment vertical="center"/>
    </xf>
    <xf numFmtId="0" fontId="3" fillId="2" borderId="12" xfId="0" applyFont="1" applyFill="1" applyBorder="1" applyAlignment="1">
      <alignment horizontal="center" vertical="center" wrapText="1" readingOrder="2"/>
    </xf>
    <xf numFmtId="0" fontId="2" fillId="0" borderId="0" xfId="1" applyFill="1" applyBorder="1" applyAlignment="1" applyProtection="1">
      <alignment vertical="center"/>
    </xf>
    <xf numFmtId="0" fontId="3" fillId="2" borderId="12" xfId="0" applyFont="1" applyFill="1" applyBorder="1" applyAlignment="1">
      <alignment horizontal="center" vertical="center" wrapText="1" readingOrder="2"/>
    </xf>
    <xf numFmtId="0" fontId="3" fillId="0" borderId="3" xfId="1" applyFont="1" applyFill="1" applyBorder="1" applyAlignment="1" applyProtection="1">
      <alignment horizontal="right" vertical="center" readingOrder="2"/>
    </xf>
    <xf numFmtId="0" fontId="3" fillId="0" borderId="0" xfId="0" applyFont="1" applyFill="1"/>
    <xf numFmtId="0" fontId="10" fillId="0" borderId="0" xfId="0" applyFont="1" applyFill="1"/>
    <xf numFmtId="0" fontId="11" fillId="0" borderId="0" xfId="0" applyFont="1" applyFill="1"/>
    <xf numFmtId="0" fontId="3" fillId="0" borderId="12" xfId="0" applyFont="1" applyFill="1" applyBorder="1" applyAlignment="1">
      <alignment horizontal="center" vertical="center" wrapText="1" readingOrder="2"/>
    </xf>
    <xf numFmtId="0" fontId="1" fillId="2" borderId="3" xfId="0" applyFont="1" applyFill="1" applyBorder="1" applyAlignment="1">
      <alignment horizontal="center" vertical="center"/>
    </xf>
    <xf numFmtId="0" fontId="14" fillId="0" borderId="0" xfId="0" applyFont="1" applyFill="1" applyAlignment="1">
      <alignment vertical="center"/>
    </xf>
    <xf numFmtId="0" fontId="6" fillId="0" borderId="29" xfId="0" applyFont="1" applyFill="1" applyBorder="1" applyAlignment="1">
      <alignment horizontal="center" vertical="center" wrapText="1" readingOrder="2"/>
    </xf>
    <xf numFmtId="0" fontId="3" fillId="0" borderId="30" xfId="0" applyFont="1" applyFill="1" applyBorder="1" applyAlignment="1">
      <alignment horizontal="right" vertical="center" wrapText="1" readingOrder="2"/>
    </xf>
    <xf numFmtId="0" fontId="3" fillId="0" borderId="29" xfId="0" applyFont="1" applyFill="1" applyBorder="1" applyAlignment="1">
      <alignment horizontal="center" vertical="center" wrapText="1" readingOrder="2"/>
    </xf>
    <xf numFmtId="0" fontId="3" fillId="2" borderId="1" xfId="0" applyFont="1" applyFill="1" applyBorder="1" applyAlignment="1">
      <alignment horizontal="center" vertical="center" wrapText="1" readingOrder="2"/>
    </xf>
    <xf numFmtId="0" fontId="4" fillId="0" borderId="1" xfId="0" applyFont="1" applyFill="1" applyBorder="1" applyAlignment="1">
      <alignment horizontal="center" vertical="center" wrapText="1" readingOrder="2"/>
    </xf>
    <xf numFmtId="0" fontId="4" fillId="0" borderId="11" xfId="0" applyFont="1" applyFill="1" applyBorder="1" applyAlignment="1">
      <alignment horizontal="center" vertical="center" wrapText="1" readingOrder="2"/>
    </xf>
    <xf numFmtId="0" fontId="3" fillId="2" borderId="9" xfId="0" applyFont="1" applyFill="1" applyBorder="1" applyAlignment="1">
      <alignment horizontal="center" vertical="center" wrapText="1" readingOrder="2"/>
    </xf>
    <xf numFmtId="0" fontId="3" fillId="2" borderId="18" xfId="0" applyFont="1" applyFill="1" applyBorder="1" applyAlignment="1">
      <alignment horizontal="center" vertical="center" wrapText="1" readingOrder="2"/>
    </xf>
    <xf numFmtId="0" fontId="4" fillId="0" borderId="9" xfId="0" applyFont="1" applyFill="1" applyBorder="1" applyAlignment="1">
      <alignment horizontal="right" vertical="center" wrapText="1" readingOrder="2"/>
    </xf>
    <xf numFmtId="1" fontId="6" fillId="0" borderId="2" xfId="0" applyNumberFormat="1" applyFont="1" applyFill="1" applyBorder="1" applyAlignment="1">
      <alignment horizontal="center" vertical="center" wrapText="1" readingOrder="2"/>
    </xf>
    <xf numFmtId="0" fontId="5" fillId="0" borderId="4" xfId="0" applyFont="1" applyFill="1" applyBorder="1" applyAlignment="1">
      <alignment horizontal="center" vertical="center"/>
    </xf>
    <xf numFmtId="0" fontId="13" fillId="0" borderId="0" xfId="0" applyFont="1" applyFill="1" applyAlignment="1">
      <alignment horizontal="center" vertical="center"/>
    </xf>
    <xf numFmtId="0" fontId="3" fillId="0" borderId="23" xfId="0" applyFont="1" applyFill="1" applyBorder="1" applyAlignment="1">
      <alignment horizontal="right" vertical="center"/>
    </xf>
    <xf numFmtId="0" fontId="3" fillId="0" borderId="0" xfId="0" applyFont="1" applyFill="1" applyBorder="1" applyAlignment="1">
      <alignment horizontal="right" vertical="center" wrapText="1"/>
    </xf>
    <xf numFmtId="0" fontId="3" fillId="2" borderId="15" xfId="0" applyFont="1" applyFill="1" applyBorder="1" applyAlignment="1">
      <alignment horizontal="center" vertical="center" wrapText="1" readingOrder="2"/>
    </xf>
    <xf numFmtId="0" fontId="3" fillId="2" borderId="6" xfId="0" applyFont="1" applyFill="1" applyBorder="1" applyAlignment="1">
      <alignment vertical="top" wrapText="1" readingOrder="2"/>
    </xf>
    <xf numFmtId="0" fontId="3" fillId="2" borderId="7" xfId="0" applyFont="1" applyFill="1" applyBorder="1" applyAlignment="1">
      <alignment vertical="top" wrapText="1" readingOrder="2"/>
    </xf>
    <xf numFmtId="0" fontId="3" fillId="2" borderId="5" xfId="0" applyFont="1" applyFill="1" applyBorder="1" applyAlignment="1">
      <alignment horizontal="center" vertical="center" wrapText="1" readingOrder="2"/>
    </xf>
    <xf numFmtId="0" fontId="3" fillId="2" borderId="10" xfId="0" applyFont="1" applyFill="1" applyBorder="1" applyAlignment="1">
      <alignment horizontal="center" vertical="center" wrapText="1" readingOrder="2"/>
    </xf>
    <xf numFmtId="0" fontId="3" fillId="2" borderId="7" xfId="0" applyFont="1" applyFill="1" applyBorder="1" applyAlignment="1">
      <alignment horizontal="center" vertical="center" wrapText="1" readingOrder="2"/>
    </xf>
    <xf numFmtId="0" fontId="3" fillId="2" borderId="12" xfId="0" applyFont="1" applyFill="1" applyBorder="1" applyAlignment="1">
      <alignment horizontal="center" vertical="center" wrapText="1" readingOrder="2"/>
    </xf>
    <xf numFmtId="0" fontId="2" fillId="0" borderId="0" xfId="1" applyFill="1" applyBorder="1" applyAlignment="1" applyProtection="1">
      <alignment vertical="center"/>
    </xf>
    <xf numFmtId="0" fontId="3" fillId="0" borderId="0" xfId="0" applyFont="1" applyFill="1" applyBorder="1" applyAlignment="1">
      <alignment vertical="center" wrapText="1"/>
    </xf>
    <xf numFmtId="0" fontId="7" fillId="2" borderId="6" xfId="0" applyFont="1" applyFill="1" applyBorder="1" applyAlignment="1">
      <alignment vertical="top" wrapText="1" readingOrder="2"/>
    </xf>
    <xf numFmtId="0" fontId="7" fillId="2" borderId="7" xfId="0" applyFont="1" applyFill="1" applyBorder="1" applyAlignment="1">
      <alignment vertical="top" wrapText="1" readingOrder="2"/>
    </xf>
    <xf numFmtId="0" fontId="3" fillId="0" borderId="0" xfId="0" applyFont="1" applyFill="1" applyBorder="1" applyAlignment="1">
      <alignment vertical="center"/>
    </xf>
    <xf numFmtId="0" fontId="3" fillId="2" borderId="8" xfId="0" applyFont="1" applyFill="1" applyBorder="1" applyAlignment="1">
      <alignment horizontal="center" vertical="center" wrapText="1" readingOrder="2"/>
    </xf>
    <xf numFmtId="0" fontId="3" fillId="2" borderId="9" xfId="0" applyFont="1" applyFill="1" applyBorder="1" applyAlignment="1">
      <alignment horizontal="center" vertical="center" wrapText="1" readingOrder="2"/>
    </xf>
    <xf numFmtId="0" fontId="3" fillId="2" borderId="6" xfId="0" applyFont="1" applyFill="1" applyBorder="1" applyAlignment="1">
      <alignment horizontal="center" vertical="center" wrapText="1" readingOrder="2"/>
    </xf>
    <xf numFmtId="0" fontId="3" fillId="2" borderId="1" xfId="0" applyFont="1" applyFill="1" applyBorder="1" applyAlignment="1">
      <alignment horizontal="center" vertical="center" wrapText="1" readingOrder="2"/>
    </xf>
  </cellXfs>
  <cellStyles count="2">
    <cellStyle name="Hyperlink" xfId="1" builtinId="8"/>
    <cellStyle name="Normal" xfId="0" builtinId="0"/>
  </cellStyles>
  <dxfs count="0"/>
  <tableStyles count="0" defaultTableStyle="TableStyleMedium2" defaultPivotStyle="PivotStyleLight16"/>
  <colors>
    <mruColors>
      <color rgb="FF2C17A9"/>
      <color rgb="FF0F06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7173515</xdr:colOff>
      <xdr:row>18</xdr:row>
      <xdr:rowOff>9922</xdr:rowOff>
    </xdr:from>
    <xdr:to>
      <xdr:col>1</xdr:col>
      <xdr:colOff>8268753</xdr:colOff>
      <xdr:row>18</xdr:row>
      <xdr:rowOff>619446</xdr:rowOff>
    </xdr:to>
    <xdr:pic>
      <xdr:nvPicPr>
        <xdr:cNvPr id="11" name="Picture 10">
          <a:extLst>
            <a:ext uri="{FF2B5EF4-FFF2-40B4-BE49-F238E27FC236}">
              <a16:creationId xmlns:a16="http://schemas.microsoft.com/office/drawing/2014/main" id="{FAD4C946-5014-4B4B-A2D2-3E3C7E784B3D}"/>
            </a:ext>
          </a:extLst>
        </xdr:cNvPr>
        <xdr:cNvPicPr>
          <a:picLocks noChangeAspect="1"/>
        </xdr:cNvPicPr>
      </xdr:nvPicPr>
      <xdr:blipFill>
        <a:blip xmlns:r="http://schemas.openxmlformats.org/officeDocument/2006/relationships" r:embed="rId1"/>
        <a:stretch>
          <a:fillRect/>
        </a:stretch>
      </xdr:blipFill>
      <xdr:spPr>
        <a:xfrm>
          <a:off x="9993619422" y="8163322"/>
          <a:ext cx="1095238" cy="6095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54"/>
  <sheetViews>
    <sheetView rightToLeft="1" topLeftCell="A10" zoomScaleNormal="100" workbookViewId="0"/>
  </sheetViews>
  <sheetFormatPr defaultRowHeight="27" customHeight="1" x14ac:dyDescent="0.2"/>
  <cols>
    <col min="1" max="1" width="9.140625" style="75"/>
    <col min="2" max="2" width="137.7109375" style="75" customWidth="1"/>
    <col min="3" max="3" width="15.28515625" style="75" customWidth="1"/>
    <col min="4" max="16384" width="9.140625" style="75"/>
  </cols>
  <sheetData>
    <row r="1" spans="2:4" ht="42" customHeight="1" thickBot="1" x14ac:dyDescent="0.25">
      <c r="B1" s="99" t="s">
        <v>249</v>
      </c>
      <c r="C1" s="99"/>
      <c r="D1" s="83"/>
    </row>
    <row r="2" spans="2:4" ht="54" customHeight="1" thickBot="1" x14ac:dyDescent="0.25">
      <c r="B2" s="87" t="s">
        <v>250</v>
      </c>
      <c r="C2" s="87" t="s">
        <v>0</v>
      </c>
      <c r="D2" s="83"/>
    </row>
    <row r="3" spans="2:4" ht="27" customHeight="1" thickBot="1" x14ac:dyDescent="0.25">
      <c r="B3" s="76" t="s">
        <v>5</v>
      </c>
      <c r="C3" s="77" t="s">
        <v>31</v>
      </c>
      <c r="D3" s="83"/>
    </row>
    <row r="4" spans="2:4" ht="27" customHeight="1" thickBot="1" x14ac:dyDescent="0.25">
      <c r="B4" s="76" t="s">
        <v>236</v>
      </c>
      <c r="C4" s="82" t="s">
        <v>316</v>
      </c>
      <c r="D4" s="83"/>
    </row>
    <row r="5" spans="2:4" ht="27" customHeight="1" thickBot="1" x14ac:dyDescent="0.25">
      <c r="B5" s="76" t="s">
        <v>239</v>
      </c>
      <c r="C5" s="82" t="s">
        <v>285</v>
      </c>
      <c r="D5" s="83"/>
    </row>
    <row r="6" spans="2:4" ht="27" customHeight="1" thickBot="1" x14ac:dyDescent="0.25">
      <c r="B6" s="76" t="s">
        <v>227</v>
      </c>
      <c r="C6" s="82" t="s">
        <v>1</v>
      </c>
      <c r="D6" s="83"/>
    </row>
    <row r="7" spans="2:4" ht="27" customHeight="1" thickBot="1" x14ac:dyDescent="0.25">
      <c r="B7" s="76" t="s">
        <v>238</v>
      </c>
      <c r="C7" s="82" t="s">
        <v>286</v>
      </c>
      <c r="D7" s="83"/>
    </row>
    <row r="8" spans="2:4" ht="27" customHeight="1" thickBot="1" x14ac:dyDescent="0.25">
      <c r="B8" s="76" t="s">
        <v>228</v>
      </c>
      <c r="C8" s="82" t="s">
        <v>2</v>
      </c>
      <c r="D8" s="83"/>
    </row>
    <row r="9" spans="2:4" ht="27" customHeight="1" thickBot="1" x14ac:dyDescent="0.25">
      <c r="B9" s="76" t="s">
        <v>302</v>
      </c>
      <c r="C9" s="82" t="s">
        <v>3</v>
      </c>
      <c r="D9" s="83"/>
    </row>
    <row r="10" spans="2:4" s="85" customFormat="1" ht="27" customHeight="1" thickBot="1" x14ac:dyDescent="0.25">
      <c r="B10" s="76" t="s">
        <v>246</v>
      </c>
      <c r="C10" s="82" t="s">
        <v>4</v>
      </c>
      <c r="D10" s="84"/>
    </row>
    <row r="11" spans="2:4" ht="27" customHeight="1" thickBot="1" x14ac:dyDescent="0.25">
      <c r="B11" s="76" t="s">
        <v>237</v>
      </c>
      <c r="C11" s="82" t="s">
        <v>6</v>
      </c>
      <c r="D11" s="83"/>
    </row>
    <row r="12" spans="2:4" ht="27" customHeight="1" thickBot="1" x14ac:dyDescent="0.25">
      <c r="B12" s="76" t="s">
        <v>265</v>
      </c>
      <c r="C12" s="82" t="s">
        <v>287</v>
      </c>
      <c r="D12" s="83"/>
    </row>
    <row r="13" spans="2:4" ht="27" customHeight="1" thickBot="1" x14ac:dyDescent="0.25">
      <c r="B13" s="76" t="s">
        <v>280</v>
      </c>
      <c r="C13" s="82" t="s">
        <v>288</v>
      </c>
      <c r="D13" s="83"/>
    </row>
    <row r="14" spans="2:4" ht="27" customHeight="1" thickBot="1" x14ac:dyDescent="0.25">
      <c r="B14" s="76" t="s">
        <v>230</v>
      </c>
      <c r="C14" s="82" t="s">
        <v>7</v>
      </c>
      <c r="D14" s="83"/>
    </row>
    <row r="15" spans="2:4" ht="27" customHeight="1" thickBot="1" x14ac:dyDescent="0.25">
      <c r="B15" s="76" t="s">
        <v>263</v>
      </c>
      <c r="C15" s="82" t="s">
        <v>8</v>
      </c>
      <c r="D15" s="83"/>
    </row>
    <row r="16" spans="2:4" ht="27" customHeight="1" thickBot="1" x14ac:dyDescent="0.25">
      <c r="B16" s="76" t="s">
        <v>262</v>
      </c>
      <c r="C16" s="82" t="s">
        <v>9</v>
      </c>
      <c r="D16" s="83"/>
    </row>
    <row r="17" spans="2:4" ht="27" customHeight="1" thickBot="1" x14ac:dyDescent="0.25">
      <c r="B17" s="76" t="s">
        <v>281</v>
      </c>
      <c r="C17" s="82" t="s">
        <v>289</v>
      </c>
      <c r="D17" s="83"/>
    </row>
    <row r="18" spans="2:4" ht="27" customHeight="1" thickBot="1" x14ac:dyDescent="0.25">
      <c r="B18" s="76" t="s">
        <v>233</v>
      </c>
      <c r="C18" s="82" t="s">
        <v>10</v>
      </c>
      <c r="D18" s="83"/>
    </row>
    <row r="19" spans="2:4" ht="27" customHeight="1" thickBot="1" x14ac:dyDescent="0.25">
      <c r="B19" s="76" t="s">
        <v>243</v>
      </c>
      <c r="C19" s="82" t="s">
        <v>11</v>
      </c>
      <c r="D19" s="83"/>
    </row>
    <row r="20" spans="2:4" ht="27" customHeight="1" thickBot="1" x14ac:dyDescent="0.25">
      <c r="B20" s="76" t="s">
        <v>240</v>
      </c>
      <c r="C20" s="82" t="s">
        <v>12</v>
      </c>
      <c r="D20" s="83"/>
    </row>
    <row r="21" spans="2:4" ht="27" customHeight="1" thickBot="1" x14ac:dyDescent="0.25">
      <c r="B21" s="76" t="s">
        <v>234</v>
      </c>
      <c r="C21" s="82" t="s">
        <v>13</v>
      </c>
      <c r="D21" s="83"/>
    </row>
    <row r="22" spans="2:4" ht="27" customHeight="1" thickBot="1" x14ac:dyDescent="0.25">
      <c r="B22" s="76" t="s">
        <v>264</v>
      </c>
      <c r="C22" s="82" t="s">
        <v>14</v>
      </c>
      <c r="D22" s="83"/>
    </row>
    <row r="23" spans="2:4" ht="27" customHeight="1" thickBot="1" x14ac:dyDescent="0.25">
      <c r="B23" s="76" t="s">
        <v>270</v>
      </c>
      <c r="C23" s="82" t="s">
        <v>290</v>
      </c>
    </row>
    <row r="24" spans="2:4" ht="27" customHeight="1" thickBot="1" x14ac:dyDescent="0.25">
      <c r="B24" s="76" t="s">
        <v>282</v>
      </c>
      <c r="C24" s="82" t="s">
        <v>15</v>
      </c>
    </row>
    <row r="25" spans="2:4" ht="27" customHeight="1" thickBot="1" x14ac:dyDescent="0.25">
      <c r="B25" s="76" t="s">
        <v>245</v>
      </c>
      <c r="C25" s="82" t="s">
        <v>16</v>
      </c>
      <c r="D25" s="83"/>
    </row>
    <row r="26" spans="2:4" ht="27" customHeight="1" thickBot="1" x14ac:dyDescent="0.25">
      <c r="B26" s="76" t="s">
        <v>283</v>
      </c>
      <c r="C26" s="82" t="s">
        <v>17</v>
      </c>
      <c r="D26" s="83"/>
    </row>
    <row r="27" spans="2:4" ht="27" customHeight="1" thickBot="1" x14ac:dyDescent="0.25">
      <c r="B27" s="76" t="s">
        <v>241</v>
      </c>
      <c r="C27" s="82" t="s">
        <v>18</v>
      </c>
      <c r="D27" s="83"/>
    </row>
    <row r="28" spans="2:4" ht="27" customHeight="1" thickBot="1" x14ac:dyDescent="0.25">
      <c r="B28" s="76" t="s">
        <v>271</v>
      </c>
      <c r="C28" s="82" t="s">
        <v>19</v>
      </c>
    </row>
    <row r="29" spans="2:4" ht="27" customHeight="1" thickBot="1" x14ac:dyDescent="0.25">
      <c r="B29" s="76" t="s">
        <v>269</v>
      </c>
      <c r="C29" s="82" t="s">
        <v>20</v>
      </c>
      <c r="D29" s="83"/>
    </row>
    <row r="30" spans="2:4" ht="27" customHeight="1" thickBot="1" x14ac:dyDescent="0.25">
      <c r="B30" s="76" t="s">
        <v>252</v>
      </c>
      <c r="C30" s="82" t="s">
        <v>78</v>
      </c>
      <c r="D30" s="83"/>
    </row>
    <row r="31" spans="2:4" ht="27" customHeight="1" thickBot="1" x14ac:dyDescent="0.25">
      <c r="B31" s="76" t="s">
        <v>268</v>
      </c>
      <c r="C31" s="82" t="s">
        <v>79</v>
      </c>
      <c r="D31" s="83"/>
    </row>
    <row r="32" spans="2:4" ht="27" customHeight="1" thickBot="1" x14ac:dyDescent="0.25">
      <c r="B32" s="76" t="s">
        <v>244</v>
      </c>
      <c r="C32" s="82" t="s">
        <v>80</v>
      </c>
      <c r="D32" s="83"/>
    </row>
    <row r="33" spans="2:4" ht="27" customHeight="1" thickBot="1" x14ac:dyDescent="0.25">
      <c r="B33" s="76" t="s">
        <v>267</v>
      </c>
      <c r="C33" s="82" t="s">
        <v>81</v>
      </c>
      <c r="D33" s="83"/>
    </row>
    <row r="34" spans="2:4" ht="27" customHeight="1" thickBot="1" x14ac:dyDescent="0.25">
      <c r="B34" s="76" t="s">
        <v>284</v>
      </c>
      <c r="C34" s="82" t="s">
        <v>291</v>
      </c>
      <c r="D34" s="83"/>
    </row>
    <row r="35" spans="2:4" ht="27" customHeight="1" thickBot="1" x14ac:dyDescent="0.25">
      <c r="B35" s="76" t="s">
        <v>259</v>
      </c>
      <c r="C35" s="82" t="s">
        <v>82</v>
      </c>
      <c r="D35" s="83"/>
    </row>
    <row r="36" spans="2:4" ht="27" customHeight="1" thickBot="1" x14ac:dyDescent="0.25">
      <c r="B36" s="76" t="s">
        <v>247</v>
      </c>
      <c r="C36" s="82" t="s">
        <v>83</v>
      </c>
      <c r="D36" s="83"/>
    </row>
    <row r="37" spans="2:4" ht="27" customHeight="1" thickBot="1" x14ac:dyDescent="0.25">
      <c r="B37" s="76" t="s">
        <v>242</v>
      </c>
      <c r="C37" s="82" t="s">
        <v>84</v>
      </c>
      <c r="D37" s="83"/>
    </row>
    <row r="38" spans="2:4" ht="27" customHeight="1" thickBot="1" x14ac:dyDescent="0.25">
      <c r="B38" s="76" t="s">
        <v>229</v>
      </c>
      <c r="C38" s="82" t="s">
        <v>292</v>
      </c>
      <c r="D38" s="83"/>
    </row>
    <row r="39" spans="2:4" ht="27" customHeight="1" thickBot="1" x14ac:dyDescent="0.25">
      <c r="B39" s="76" t="s">
        <v>226</v>
      </c>
      <c r="C39" s="82" t="s">
        <v>85</v>
      </c>
      <c r="D39" s="83"/>
    </row>
    <row r="40" spans="2:4" ht="27" customHeight="1" thickBot="1" x14ac:dyDescent="0.25">
      <c r="B40" s="76" t="s">
        <v>248</v>
      </c>
      <c r="C40" s="82" t="s">
        <v>86</v>
      </c>
      <c r="D40" s="83"/>
    </row>
    <row r="41" spans="2:4" ht="27" customHeight="1" thickBot="1" x14ac:dyDescent="0.25">
      <c r="B41" s="76" t="s">
        <v>254</v>
      </c>
      <c r="C41" s="82" t="s">
        <v>293</v>
      </c>
      <c r="D41" s="83"/>
    </row>
    <row r="42" spans="2:4" ht="27" customHeight="1" thickBot="1" x14ac:dyDescent="0.25">
      <c r="B42" s="76" t="s">
        <v>232</v>
      </c>
      <c r="C42" s="82" t="s">
        <v>87</v>
      </c>
      <c r="D42" s="83"/>
    </row>
    <row r="43" spans="2:4" ht="27" customHeight="1" thickBot="1" x14ac:dyDescent="0.25">
      <c r="B43" s="76" t="s">
        <v>255</v>
      </c>
      <c r="C43" s="82" t="s">
        <v>88</v>
      </c>
      <c r="D43" s="83"/>
    </row>
    <row r="44" spans="2:4" ht="27" customHeight="1" thickBot="1" x14ac:dyDescent="0.25">
      <c r="B44" s="76" t="s">
        <v>266</v>
      </c>
      <c r="C44" s="82" t="s">
        <v>294</v>
      </c>
      <c r="D44" s="83"/>
    </row>
    <row r="45" spans="2:4" ht="27" customHeight="1" thickBot="1" x14ac:dyDescent="0.25">
      <c r="B45" s="76" t="s">
        <v>261</v>
      </c>
      <c r="C45" s="82" t="s">
        <v>295</v>
      </c>
      <c r="D45" s="83"/>
    </row>
    <row r="46" spans="2:4" ht="27" customHeight="1" thickBot="1" x14ac:dyDescent="0.25">
      <c r="B46" s="76" t="s">
        <v>256</v>
      </c>
      <c r="C46" s="82" t="s">
        <v>89</v>
      </c>
      <c r="D46" s="83"/>
    </row>
    <row r="47" spans="2:4" ht="27" customHeight="1" thickBot="1" x14ac:dyDescent="0.25">
      <c r="B47" s="76" t="s">
        <v>258</v>
      </c>
      <c r="C47" s="82" t="s">
        <v>90</v>
      </c>
      <c r="D47" s="83"/>
    </row>
    <row r="48" spans="2:4" ht="27" customHeight="1" thickBot="1" x14ac:dyDescent="0.25">
      <c r="B48" s="76" t="s">
        <v>235</v>
      </c>
      <c r="C48" s="82" t="s">
        <v>91</v>
      </c>
      <c r="D48" s="83"/>
    </row>
    <row r="49" spans="2:4" ht="27" customHeight="1" thickBot="1" x14ac:dyDescent="0.25">
      <c r="B49" s="76" t="s">
        <v>257</v>
      </c>
      <c r="C49" s="82" t="s">
        <v>92</v>
      </c>
      <c r="D49" s="83"/>
    </row>
    <row r="50" spans="2:4" ht="27" customHeight="1" thickBot="1" x14ac:dyDescent="0.25">
      <c r="B50" s="76" t="s">
        <v>272</v>
      </c>
      <c r="C50" s="76" t="s">
        <v>93</v>
      </c>
    </row>
    <row r="51" spans="2:4" ht="27" customHeight="1" thickBot="1" x14ac:dyDescent="0.25">
      <c r="B51" s="76" t="s">
        <v>253</v>
      </c>
      <c r="C51" s="82" t="s">
        <v>94</v>
      </c>
      <c r="D51" s="83"/>
    </row>
    <row r="52" spans="2:4" ht="27" customHeight="1" thickBot="1" x14ac:dyDescent="0.25">
      <c r="B52" s="76" t="s">
        <v>251</v>
      </c>
      <c r="C52" s="82" t="s">
        <v>95</v>
      </c>
      <c r="D52" s="83"/>
    </row>
    <row r="53" spans="2:4" ht="27" customHeight="1" thickBot="1" x14ac:dyDescent="0.25">
      <c r="B53" s="76" t="s">
        <v>231</v>
      </c>
      <c r="C53" s="82" t="s">
        <v>96</v>
      </c>
      <c r="D53" s="83"/>
    </row>
    <row r="54" spans="2:4" ht="27" customHeight="1" thickBot="1" x14ac:dyDescent="0.25">
      <c r="B54" s="76" t="s">
        <v>260</v>
      </c>
      <c r="C54" s="82" t="s">
        <v>217</v>
      </c>
      <c r="D54" s="83"/>
    </row>
  </sheetData>
  <mergeCells count="1">
    <mergeCell ref="B1:C1"/>
  </mergeCells>
  <phoneticPr fontId="12" type="noConversion"/>
  <hyperlinks>
    <hyperlink ref="B3" location="فراداده!A1" display="مشخصات اساسي طرح" xr:uid="{6A8D490E-B202-4CC1-B930-F9234FE3EEFC}"/>
    <hyperlink ref="B38" location="'35'!A1" display="حداقل، حداكثر، متوسط و درصد تغييرات دستمزد ساعتي نيروي انساني منتخب گروه حفاظت خط لوله آب و سازه‌های فولادی: زمستان 1404" xr:uid="{F4F1E635-25D6-4822-9B2C-4B2CD1D45773}"/>
    <hyperlink ref="B53" location="'50'!A1" display="حداقل، حداكثر، متوسط و درصد تغييرات دستمزد ساعتي نيروي انساني منتخب گروه حفاری چاه‌های آب و فاضلاب: زمستان 1404" xr:uid="{07B6DAFA-E216-463E-BE05-F3DFC6AACA50}"/>
    <hyperlink ref="C3" location="فراداده!A1" display="s01" xr:uid="{12495A16-F797-4C40-849E-45ADAA16C967}"/>
    <hyperlink ref="B4" location="'1'!A1" display="حداقل، حداكثر، متوسط و درصد تغييرات دستمزد ساعتي نيروي انساني منتخب گروه عایق‌کار و آسفالت‌کار ابنیه: زمستان 1404" xr:uid="{D274D9FF-8B11-41A2-8EBB-4409E6CD4B84}"/>
    <hyperlink ref="C4" location="'1'!A1" display="جدول شماره 1" xr:uid="{2A0310A9-AB7D-4F4F-84DC-00034511C4B7}"/>
    <hyperlink ref="B5" location="'2'!A1" display="حداقل، حداكثر، متوسط و درصد تغييرات دستمزد ساعتي نيروي انساني منتخب گروه سیم‌کشی ساختمان: زمستان 1404" xr:uid="{9C96F4FD-6EA0-4ED0-9297-EDDA10F2348A}"/>
    <hyperlink ref="C5" location="'2'!A1" display="جدول شماره 2" xr:uid="{6699D9AA-6CAA-4922-B239-6FB4496274D3}"/>
    <hyperlink ref="B6" location="'3'!A1" display="حداقل، حداكثر، متوسط و درصد تغييرات دستمزد ساعتي نيروي انساني منتخب گروه كارهاي بنايي ابنيه‌ي‌ ساختمان: نيمه‌ي اول 1400" xr:uid="{8D00324C-1A86-4F26-BC1D-EE52891074C9}"/>
    <hyperlink ref="C6" location="'3'!A1" display="جدول شماره 3" xr:uid="{C2E29BEF-15B5-4A05-BFA4-94CD70E5E586}"/>
    <hyperlink ref="B7" location="'4'!A1" display="حداقل، حداكثر، متوسط و درصد تغييرات دستمزد ساعتي نيروي انساني منتخب گروه بنایی ابنیه ساختمان: زمستان 1404" xr:uid="{85CEA008-D995-4772-B5C3-3A939628A17F}"/>
    <hyperlink ref="C7" location="'4'!A1" display="جدول شماره 4" xr:uid="{2D85C772-BF7B-458A-90FF-25E5AB2F72C9}"/>
    <hyperlink ref="B8" location="'5'!A1" display="حداقل، حداكثر، متوسط و درصد تغييرات دستمزد ساعتي نيروي انساني منتخب  گروه لوله‌کشی تأسیسات ابنیه: زمستان 1404" xr:uid="{73737C68-DE7D-42F5-8877-F91FC66F3720}"/>
    <hyperlink ref="C8" location="'5'!A1" display="جدول شماره 5" xr:uid="{1E8C0A96-8A6C-49D0-89EF-C5E55B03D853}"/>
    <hyperlink ref="B9" location="'6'!A1" display="حداقل، حداكثر، متوسط و درصد تغييرات دستمزد ساعتي نيروي انساني منتخب گروه کانال‌ساز: زمستان 1404" xr:uid="{97194263-1083-44AA-AE82-26508126C8C4}"/>
    <hyperlink ref="C9" location="'6'!A1" display="جدول شماره 6" xr:uid="{2C2A4C79-220D-4871-BEAE-E542E3139F49}"/>
    <hyperlink ref="B10" location="'7'!A1" display="حداقل، حداكثر، متوسط و درصد تغييرات دستمزد ساعتي نيروي انساني منتخب گروه سیمان‌کار: زمستان 1404" xr:uid="{D446655D-3387-48E1-9E88-A7F80B5F37C7}"/>
    <hyperlink ref="C10" location="'7'!A1" display="جدول شماره 7" xr:uid="{A8CFC039-A663-45FC-9C92-0DBCB6C5ADE1}"/>
    <hyperlink ref="B11" location="'8'!A1" display="حداقل، حداكثر، متوسط و درصد تغييرات دستمزد ساعتي نيروي انساني منتخب گروه کارهای بتنی: زمستان 1404" xr:uid="{C5FCCD3C-F35D-4AA1-94D7-E69D5ADEEB6B}"/>
    <hyperlink ref="C11" location="'8'!A1" display="جدول شماره 8" xr:uid="{CAB6E14F-3196-4DB0-9EF8-DD97D643289E}"/>
    <hyperlink ref="B12" location="'9'!A1" display="حداقل، حداكثر، متوسط و درصد تغييرات دستمزد ساعتي نيروي انساني منتخب گروه سازندگان کارهای چوبی: زمستان 1404" xr:uid="{7DF10CB7-19CE-4FB3-931C-BD0BBCA078A2}"/>
    <hyperlink ref="B14" location="'11'!A1" display="حداقل، حداكثر، متوسط و درصد تغييرات دستمزد ساعتي نيروي انساني منتخب گروه حفاری و عملیات خاکی: زمستان 1404" xr:uid="{C89C5DDA-9F07-4F05-9504-FFAD27378232}"/>
    <hyperlink ref="C14" location="'11'!A1" display="جدول شماره 11" xr:uid="{BE5FAA32-7723-4EB1-8113-E376DEB10524}"/>
    <hyperlink ref="B15" location="'12'!A1" display="حداقل، حداكثر، متوسط و درصد تغييرات دستمزد ساعتي نيروي انساني منتخب گروه آلومینیوم‌کار و استیل‌کار ساختمان: زمستان 1404" xr:uid="{AC3A5524-922E-436C-B027-1FBCA7850104}"/>
    <hyperlink ref="B15:C15" location="'44'!A1" display="حداقل، حداكثر، متوسط و درصد تغييرات دستمزد ساعتي نيروي انساني منتخب گروه عايق‌كار تاسيساتي: پاییز 1404" xr:uid="{AF6B98AD-F4B9-4DF6-B726-25B90BADC053}"/>
    <hyperlink ref="B16" location="'13'!A1" display="حداقل، حداكثر، متوسط و درصد تغييرات دستمزد ساعتي نيروي انساني منتخب گروه متصدی دستگاه‌ها: زمستان 1404" xr:uid="{DF4EAA60-18A5-4B36-B8F8-7F5226FF1276}"/>
    <hyperlink ref="B16:C16" location="'43'!A1" display="حداقل، حداكثر، متوسط و درصد تغييرات دستمزد ساعتي نيروي انساني منتخب گروه لوله‌كش تاسيسات ابنيه : پاییز 1404" xr:uid="{7C0AEE50-4E40-4476-B31A-5132B6823A08}"/>
    <hyperlink ref="B18" location="'15'!A1" display="حداقل، حداكثر، متوسط و درصد تغييرات دستمزد ساعتي نيروي انساني منتخب گروه قالب‌بند چوبی: زمستان 1404" xr:uid="{72485BD8-FCDC-4EA2-B8B9-62786FC205D3}"/>
    <hyperlink ref="B19" location="'16'!A1" display="حداقل، حداكثر، متوسط و درصد تغييرات دستمزد ساعتي نيروي انساني منتخب گروه حفاظت تأسیسات: زمستان 1404" xr:uid="{023C1E33-AE9F-4E36-A491-B99F129ED754}"/>
    <hyperlink ref="B20" location="'17'!A1" display="حداقل، حداكثر، متوسط و درصد تغييرات دستمزد ساعتي نيروي انساني منتخب گروه سیستم‌های اعلام و اطفای حریق: زمستان 1404" xr:uid="{5EC502D7-A590-4062-BB37-4105B914D30F}"/>
    <hyperlink ref="B21" location="'18'!A1" display="حداقل، حداكثر، متوسط و درصد تغييرات دستمزد ساعتي نيروي انساني منتخب گروه قالب‌بند فلزی: زمستان 1404" xr:uid="{6B68A028-8BA7-4A00-88DB-EC9D374AB400}"/>
    <hyperlink ref="B22" location="'19'!A1" display="حداقل، حداكثر، متوسط و درصد تغييرات دستمزد ساعتي نيروي انساني منتخب گروه نصب مولدهای برق: زمستان 1404" xr:uid="{986980DB-C3D7-4389-9F44-B0726D264725}"/>
    <hyperlink ref="B22:C22" location="'45'!A1" display="حداقل، حداكثر، متوسط و درصد تغييرات دستمزد ساعتي نيروي انساني منتخب گروه كانال‌ساز، : پاییز 1404" xr:uid="{BA70C069-CE60-4923-8250-F1F22105F662}"/>
    <hyperlink ref="B23" location="'20'!A1" display="حداقل، حداكثر، متوسط و درصد تغييرات دستمزد ساعتي نيروي انساني منتخب گروه کارگری: زمستان 1404" xr:uid="{7A9E3110-945C-4462-8FEF-9E20B71AE0D5}"/>
    <hyperlink ref="B23:C23" location="'51'!A1" display="حداقل، حداكثر، متوسط و درصد تغييرات دستمزد ساعتي نيروي انساني منتخب گروه گروه كابل‌كش و مفصل‌بند فشار ضعيف و حفاظت كاتوديك: پاییز 1404" xr:uid="{45C837CA-C795-4A0C-9E6E-8EEB26FCF81B}"/>
    <hyperlink ref="B25" location="'22'!A1" display="حداقل، حداكثر، متوسط و درصد تغييرات دستمزد ساعتي نيروي انساني منتخب گروه شيشه‌بر: زمستان 1404" xr:uid="{244A9539-D8B9-4A99-AEDD-0709D058A267}"/>
    <hyperlink ref="B27" location="'24'!A1" display="حداقل، حداكثر، متوسط و درصد تغييرات دستمزد ساعتي نيروي انساني منتخب گروه کابل‌کشی و مفصل‌بندی فشار ضعیف و حفاظت کاتودیک: زمستان 1404" xr:uid="{0966D749-337B-49FE-8E6A-DB74F10F91BE}"/>
    <hyperlink ref="B28" location="'25'!A1" display="حداقل، حداكثر، متوسط و درصد تغييرات دستمزد ساعتي نيروي انساني منتخب گروه فضای سبز: زمستان 1404" xr:uid="{56B78478-96F5-44D5-9C0D-7212866654E0}"/>
    <hyperlink ref="B28:C28" location="'53'!A1" display="حداقل، حداكثر، متوسط و درصد تغييرات دستمزد ساعتي نيروي انساني منتخب گروه كارگر: پاییز 1404" xr:uid="{19CB06C6-E4F3-4E0E-8E9D-E27C7660FE0F}"/>
    <hyperlink ref="B29" location="'26'!A1" display="حداقل، حداكثر، متوسط و درصد تغييرات دستمزد ساعتي نيروي انساني منتخب گروه تابلو‌ساز فشار ضعیف: زمستان 1404" xr:uid="{581DA20B-22F8-4D26-A9BA-A544D5CB5CBD}"/>
    <hyperlink ref="B29:C29" location="'50'!A1" display="حداقل، حداكثر، متوسط و درصد تغييرات دستمزد ساعتي نيروي انساني منتخب گروه شيشه‌بر: پاییز 1404" xr:uid="{CA287E35-B36B-479C-8AC4-B1C403AA4695}"/>
    <hyperlink ref="B30" location="'27'!A1" display="حداقل، حداكثر، متوسط و درصد تغييرات دستمزد ساعتي نيروي انساني منتخب گروه نصب تجهیزات و دستگـاه‌های تأسیساتی: زمستان 1404" xr:uid="{F9290C00-CAB5-4581-99B1-97E6B5317642}"/>
    <hyperlink ref="B31" location="'28'!A1" display="حداقل، حداكثر، متوسط و درصد تغييرات دستمزد ساعتي نيروي انساني منتخب گروه ساخت منابع فلزی: زمستان 1404" xr:uid="{1D8BD504-C4BE-47FD-82CB-4F6FA7DB2791}"/>
    <hyperlink ref="B31:C31" location="'49'!A1" display="حداقل، حداكثر، متوسط و درصد تغييرات دستمزد ساعتي نيروي انساني منتخب گروه كارگر: پاییز 1404" xr:uid="{ACF4AD91-3296-46CD-91A2-61250BCEE6EE}"/>
    <hyperlink ref="B32" location="'29'!A1" display="حداقل، حداكثر، متوسط و درصد تغييرات دستمزد ساعتي نيروي انساني منتخب گروه عایق‌کار تأسیساتی: زمستان 1404" xr:uid="{72C0100D-CD21-46B7-B1B0-81470F3CB3A1}"/>
    <hyperlink ref="B33" location="'30'!A1" display="حداقل، حداكثر، متوسط و درصد تغييرات دستمزد ساعتي نيروي انساني منتخب گروه  آهنگر در و پنجره‌ساز ساختمان: زمستان 1404" xr:uid="{179FBED3-16A0-48B3-88B4-AB445BB3B827}"/>
    <hyperlink ref="B33:C33" location="'48'!A1" display="حداقل، حداكثر، متوسط و درصد تغييرات دستمزد ساعتي نيروي انساني منتخب گروه  كابل‌كش و مفصل‌بند فشارقوی، :پاییز 1404" xr:uid="{4F8A37AD-A7A1-43DF-B35A-AF75ABEC7CAC}"/>
    <hyperlink ref="B35" location="'32'!A1" display="حداقل، حداكثر، متوسط و درصد تغييرات دستمزد ساعتي نيروي انساني منتخب گروه حفاظت تأسیسات نفت و گاز: زمستان 1404" xr:uid="{FA4494FE-127F-4E94-95DE-89D691D8A6EC}"/>
    <hyperlink ref="B35:C35" location="'38'!A1" display="حداقل، حداكثر، متوسط و درصد تغييرات دستمزد ساعتي نيروي انساني منتخب گروه سنگ‌كار: پاییز 1404" xr:uid="{31C506E6-F244-43CD-80FA-7A02DA56E97B}"/>
    <hyperlink ref="B36" location="'33'!A1" display="حداقل، حداكثر، متوسط و درصد تغييرات دستمزد ساعتي نيروي انساني منتخب گروه گچکار و نصاب دیوار گچی: زمستان 1404" xr:uid="{C1836BD7-630C-488F-B58F-084AD716763C}"/>
    <hyperlink ref="B37" location="'34'!A1" display="حداقل، حداكثر، متوسط و درصد تغييرات دستمزد ساعتي نيروي انساني منتخب گروه لوله‎کشی: زمستان 1404" xr:uid="{35213A1F-F122-4B54-BCDA-48F038B03A24}"/>
    <hyperlink ref="B40" location="'37'!A1" display="حداقل، حداكثر، متوسط و درصد تغييرات دستمزد ساعتي نيروي انساني منتخب گروه نقاشی: زمستان 1404" xr:uid="{9957B0B2-2B52-44AE-AC84-BB2E58C11A6C}"/>
    <hyperlink ref="B41" location="'38'!A1" display="حداقل، حداكثر، متوسط و درصد تغييرات دستمزد ساعتي نيروي انساني منتخب گروه آزمـایش‌هـای کنترل کیفیت و عملیات تکمیلی: زمستان 1404" xr:uid="{C67D5012-99DC-4435-A410-BB7332E70FBB}"/>
    <hyperlink ref="B41:C41" location="'32'!A1" display="حداقل، حداكثر، متوسط و درصد تغييرات دستمزد ساعتي نيروي انساني منتخب گروه آرماتور‌بند: پاییز 1404" xr:uid="{58380337-D5CF-478D-BAA8-0080E7971BD2}"/>
    <hyperlink ref="B42" location="'39'!A1" display="حداقل، حداكثر، متوسط و درصد تغييرات دستمزد ساعتي نيروي انساني منتخب گروه  آرماتوربند: زمستان 1404" xr:uid="{0A02D79E-C8AD-44D1-B0C4-93FF336CF9C8}"/>
    <hyperlink ref="B43" location="'40'!A1" display="حداقل، حداكثر، متوسط و درصد تغييرات دستمزد ساعتي نيروي انساني منتخب گروه سیستم‌های صوتی: زمستان 1404" xr:uid="{890523C9-83EB-4C27-9110-910A6F9D8D48}"/>
    <hyperlink ref="B43:C43" location="'33'!A1" display="حداقل، حداكثر، متوسط و درصد تغييرات دستمزد ساعتي نيروي انساني منتخب گروه كارهاي بتني : پاییز 1404" xr:uid="{F53C8712-68F6-41BE-8CC4-AD87C47350F2}"/>
    <hyperlink ref="B44" location="'41'!A1" display="حداقل، حداكثر، متوسط و درصد تغييرات دستمزد ساعتي نيروي انساني منتخب گروه بنا و سنگ‌‌تراش ابنیه راه: زمستان 1404" xr:uid="{8491233B-8C8D-4752-ABC3-094A840F4D76}"/>
    <hyperlink ref="B44:C44" location="'47'!A1" display="حداقل، حداكثر، متوسط و درصد تغييرات دستمزد ساعتي نيروي انساني منتخب گروه گروه كابل‌كش و مفصل‌بند فشار ضعيف و حفاظت كاتوديك: پاییز 1404" xr:uid="{BFD9A0E3-4A8D-4C01-A5C1-B0FF1F3C3D0B}"/>
    <hyperlink ref="B45" location="'42'!A1" display="حداقل، حداكثر، متوسط و درصد تغييرات دستمزد ساعتي نيروي انساني منتخب گروه نصب لوازم و شیرآلات بهداشتی: زمستان 1404" xr:uid="{1E2ECF8C-567F-4153-9A02-B9C20231E3F9}"/>
    <hyperlink ref="B45:C45" location="'40'!A1" display="حداقل، حداكثر، متوسط و درصد تغييرات دستمزد ساعتي نيروي انساني منتخب گروه گچ‌كار: پاییز 1404" xr:uid="{963B0CC0-0D89-483E-83DA-17B35D7C492F}"/>
    <hyperlink ref="B46" location="'43'!A1" display="حداقل، حداكثر، متوسط و درصد تغييرات دستمزد ساعتي نيروي انساني منتخب گروه سرپرستی کارگاه: زمستان 1404" xr:uid="{BAE18A9F-49EF-4BDF-B7E3-34F0DD48EF13}"/>
    <hyperlink ref="B46:C46" location="'34'!A1" display="حداقل، حداكثر، متوسط و درصد تغييرات دستمزد ساعتي نيروي انساني منتخب گروه اسكلت‌ساز ساختمان: پاییز 1404" xr:uid="{AEE25C0B-7667-4198-8804-174AD0ECEAE6}"/>
    <hyperlink ref="B47" location="'44'!A1" display="حداقل، حداكثر، متوسط و درصد تغييرات دستمزد ساعتي نيروي انساني منتخب گروه خدمات کارگاه (نگهبان): زمستان 1404" xr:uid="{CC2C2066-63DA-4283-BD81-37C607D4F767}"/>
    <hyperlink ref="B47:C47" location="'37'!A1" display="حداقل، حداكثر، متوسط و درصد تغييرات دستمزد ساعتي نيروي انساني منتخب گروه سيمان‌كار : پاییز 1404" xr:uid="{14B6C283-5A83-4FDB-8A59-E2661F10E4C7}"/>
    <hyperlink ref="B48" location="'45'!A1" display="حداقل، حداكثر، متوسط و درصد تغييرات دستمزد ساعتي نيروي انساني منتخب گروه اسکلت‌ساز ساختمان: زمستان 1404" xr:uid="{B2F6B7A2-6482-4582-857B-881955E15E54}"/>
    <hyperlink ref="B49" location="'46'!A1" display="حداقل، حداكثر، متوسط و درصد تغييرات دستمزد ساعتي نيروي انساني منتخب گروه  نقشه‌برداری: زمستان 1404" xr:uid="{ED318295-7454-4A2D-BA88-8CDB187484E9}"/>
    <hyperlink ref="B49:C49" location="'36'!A1" display="حداقل، حداكثر، متوسط و درصد تغييرات دستمزد ساعتي نيروي انساني منتخب گروه  عايق‌كار و آسفالت‌كار ابنيه ساختمان: پاییز 1404" xr:uid="{3FCC8A10-B240-44E4-80CB-9293808491D6}"/>
    <hyperlink ref="B51" location="'48'!A1" display="حداقل، حداكثر، متوسط و درصد تغييرات دستمزد ساعتي نيروي انساني منتخب گروه سنگ‌کار: زمستان 1404" xr:uid="{0AE4DAB6-BD19-458C-BA8B-C34C21A67B9C}"/>
    <hyperlink ref="B52" location="'49'!A1" display="حداقل، حداكثر، متوسط و درصد تغييرات دستمزد ساعتي نيروي انساني منتخب گروه کاشی‌کار: زمستان 1404" xr:uid="{7C5FA581-2CE9-4642-AF1E-81AB4F872EDC}"/>
    <hyperlink ref="C13" location="'10'!A1" display="جدول شماره 10" xr:uid="{2648E93B-8643-471C-8AAC-957384A55F14}"/>
    <hyperlink ref="C15" location="'12'!A1" display="جدول شماره 12" xr:uid="{51646FA4-CAA6-47C3-AED8-A2EA1ADFF06E}"/>
    <hyperlink ref="C16" location="'13'!A1" display="جدول شماره 13" xr:uid="{7D8C49CE-180F-45CE-9C44-AA152C5C795A}"/>
    <hyperlink ref="C17" location="'14'!A1" display="جدول شماره 14" xr:uid="{30BBA044-5631-417E-A5E6-833CCC7AF993}"/>
    <hyperlink ref="C22" location="'19'!A1" display="جدول شماره 19" xr:uid="{76483257-37B9-4F55-8C92-9010463B6CF6}"/>
    <hyperlink ref="C27" location="'24'!A1" display="جدول شماره 24" xr:uid="{CB1C6109-48BE-4D63-98E5-3D91E993F268}"/>
    <hyperlink ref="C32" location="'29'!A1" display="جدول شماره 29" xr:uid="{107E5891-1640-4E1E-BE23-534BC26F9749}"/>
    <hyperlink ref="C37" location="'34'!A1" display="جدول شماره 34" xr:uid="{AEDCB2F6-A150-42AA-B95E-8142D91BE1ED}"/>
    <hyperlink ref="C42" location="'39'!A1" display="جدول شماره 39" xr:uid="{73838660-817A-4A73-9589-EC5C58413729}"/>
    <hyperlink ref="C47" location="'44'!A1" display="جدول شماره 44" xr:uid="{EB034904-5FBB-4275-9B18-310BE9F71CF1}"/>
    <hyperlink ref="C52" location="'49'!A1" display="جدول شماره 49" xr:uid="{8A5D5D39-A810-47EE-8A99-83B3462F17FA}"/>
    <hyperlink ref="C19" location="'16'!A1" display="جدول شماره 16" xr:uid="{D900CB65-623B-4BE4-B34A-0DEB205EDF0A}"/>
    <hyperlink ref="C29" location="'26'!A1" display="جدول شماره 26" xr:uid="{B6807296-04DA-4535-BCD8-9E23A9A661FD}"/>
    <hyperlink ref="C34" location="'31'!A1" display="جدول شماره 31" xr:uid="{1589EF48-810A-4E22-AB94-33F8EBFCD5EB}"/>
    <hyperlink ref="C39" location="'36'!A1" display="جدول شماره 36" xr:uid="{5319D2EF-8FA6-4522-BA85-21E44D642C1A}"/>
    <hyperlink ref="C44" location="'41'!A1" display="جدول شماره 41" xr:uid="{38724809-9C74-489C-B7B2-ADF32009A1DC}"/>
    <hyperlink ref="C49" location="'46'!A1" display="جدول شماره 46" xr:uid="{2A2D4F5E-1A18-4683-A2F9-8795741047BD}"/>
    <hyperlink ref="C54" location="'51'!A1" display="جدول شماره 51" xr:uid="{A329E609-49BC-48C9-A893-D20FDB4495C5}"/>
    <hyperlink ref="C20" location="'17'!A1" display="جدول شماره 17" xr:uid="{18F8F6BD-74EA-4ACE-817E-F83296FD26B6}"/>
    <hyperlink ref="C25" location="'22'!A1" display="جدول شماره 22" xr:uid="{2A7B1D18-1160-4C28-AE73-D7059FA877AD}"/>
    <hyperlink ref="C30" location="'27'!A1" display="جدول شماره 27" xr:uid="{541AE1DC-5C07-424D-AA8A-F717DF4E8C6D}"/>
    <hyperlink ref="C35" location="'32'!A1" display="جدول شماره 32" xr:uid="{0BDF8982-B67E-47B9-81FC-1A3031EED51F}"/>
    <hyperlink ref="C40" location="'37'!A1" display="جدول شماره 37" xr:uid="{AF1FA2F7-5AE9-4332-9395-36D5DB088861}"/>
    <hyperlink ref="C45" location="'42'!A1" display="جدول شماره 42" xr:uid="{0BC18E9A-7699-4FEB-9D95-BCDB20DD0BA4}"/>
    <hyperlink ref="C50" location="'47'!A1" display="جدول شماره 47" xr:uid="{78C48CE1-07F7-4F8A-893B-93AC774E62B1}"/>
    <hyperlink ref="C21" location="'18'!A1" display="جدول شماره 18" xr:uid="{A328CF97-642B-48FF-8FEE-69BC934CA9DB}"/>
    <hyperlink ref="C26" location="'23'!A1" display="جدول شماره 23" xr:uid="{1835A0A3-8C87-42BF-BF0D-3AFE7C21C444}"/>
    <hyperlink ref="C31" location="'28'!A1" display="جدول شماره 28" xr:uid="{7B448914-00F6-49F1-B109-C7CF6EC3B911}"/>
    <hyperlink ref="C36" location="'33'!A1" display="جدول شماره 33" xr:uid="{F55982C3-DF8E-4FE3-A104-AE863C474E73}"/>
    <hyperlink ref="C41" location="'38'!A1" display="جدول شماره 38" xr:uid="{DCB1A213-E885-43EC-B7C0-EB414AF55F1B}"/>
    <hyperlink ref="C46" location="'43'!A1" display="جدول شماره 43" xr:uid="{90117886-7411-46BA-9B9A-42B1E12E0664}"/>
    <hyperlink ref="C51" location="'48'!A1" display="جدول شماره 48" xr:uid="{9F4A6DAE-0B57-4FF4-9010-683E37DC011E}"/>
    <hyperlink ref="C18" location="'15'!A1" display="جدول شماره 15" xr:uid="{F85BD2F0-FBD5-408D-8097-C21817D7F8D0}"/>
    <hyperlink ref="C23" location="'20'!A1" display="جدول شماره 20" xr:uid="{D8BDA026-0596-41EC-9A4F-F2D9CE7D1339}"/>
    <hyperlink ref="C28" location="'25'!A1" display="جدول شماره 25" xr:uid="{6AAF41F8-92ED-4C6E-ABF6-38B14D682ED5}"/>
    <hyperlink ref="C33" location="'30'!A1" display="جدول شماره 30" xr:uid="{75E665CC-D9D3-4877-AC29-F56C911E34BB}"/>
    <hyperlink ref="C38" location="'35'!A1" display="جدول شماره 35" xr:uid="{A6E9A20A-DBB0-430A-80D4-FFFD63CCEC22}"/>
    <hyperlink ref="C43" location="'40'!A1" display="جدول شماره 40" xr:uid="{B62D5E91-85F4-42E0-8402-ED80F352E2E4}"/>
    <hyperlink ref="C48" location="'45'!A1" display="جدول شماره 45" xr:uid="{A51DE163-D73B-4CA2-A43C-644DFA1BE3D4}"/>
    <hyperlink ref="C53" location="'50'!A1" display="جدول شماره 50" xr:uid="{F003C191-8959-465B-A215-294C4905AD6E}"/>
    <hyperlink ref="B26" location="'23'!A1" display="حداقل، حداكثر، متوسط و درصد تغييرات دستمزد ساعتي نيروي انساني منتخب گروه کابل‌کشی و مفصل‌بندی فشار قوي: زمستان 1404" xr:uid="{ADEBFFF0-B0AE-4997-9106-0DE38EFEF84B}"/>
    <hyperlink ref="B24" location="'21'!A1" display="حداقل، حداكثر، متوسط و درصد تغييرات دستمزد ساعتي نيروي انساني منتخب گروه کارهای ژئوتکنيک: زمستان 1404" xr:uid="{887C715B-2E8A-4B45-8832-7FC68E3CAA8E}"/>
    <hyperlink ref="C24" location="'21'!A1" display="جدول شماره 21" xr:uid="{C0C6A43E-71E0-4B49-AF30-87E8418EF38A}"/>
    <hyperlink ref="B39" location="'36'!A1" display="حداقل، حداكثر، متوسط و درصد تغييرات دستمزد ساعتي نيروي انساني منتخب گروه آسفالت‌کار راه و محوطه: زمستان 1404" xr:uid="{87BCCFB8-36B8-4A72-A6B9-46E5608BB43C}"/>
    <hyperlink ref="C12" location="'9'!A1" display="جدول شماره 9" xr:uid="{BB033D4D-571E-446F-9161-A1681EA4435C}"/>
    <hyperlink ref="B13" location="'10'!A1" display="حداقل، حداكثر، متوسط و درصد تغييرات دستمزد ساعتي نيروي انساني منتخب گروه شبکه برق (تا ۲۰ کيلو وات): زمستان 1404" xr:uid="{730B25E4-D697-4A5C-966D-200DEBE8D8AA}"/>
    <hyperlink ref="B54" location="'51'!A1" display="حداقل، حداكثر، متوسط و درصد تغييرات دستمزد ساعتي نيروي انساني منتخب گروه لوله‌گـذار شبـکه‌های توزیع و خطوط انتقال آب: زمستان 1404" xr:uid="{11175155-3D4B-42DD-9AA8-E769D7CD20EF}"/>
    <hyperlink ref="B17" location="'14'!A1" display="حداقل، حداكثر، متوسط و درصد تغييرات دستمزد ساعتي نيروي انساني منتخب گروه حفاري و شمع‌کوبي: زمستان 1404" xr:uid="{DF7429EC-FBFB-40EF-93BB-77761BAEC83F}"/>
    <hyperlink ref="B34" location="'31'!A1" display="حداقل، حداكثر، متوسط و درصد تغييرات دستمزد ساعتي نيروي انساني منتخب گروه تعميرگاه: زمستان 1404" xr:uid="{C8B60739-B424-4223-9B10-4FEDC1F9D1AB}"/>
    <hyperlink ref="B50" location="'47'!A1" display="حداقل، حداكثر، متوسط و درصد تغييرات دستمزد ساعتي نيروي انساني منتخب گروه رانندگان ماشین‌آلات حمل و نقل: زمستان 1404" xr:uid="{C5E83F57-7788-4D4F-A741-7078D2BD0A1A}"/>
  </hyperlinks>
  <pageMargins left="0.70866141732283472" right="0.70866141732283472" top="0.74803149606299213" bottom="0.74803149606299213" header="0.31496062992125984" footer="0.31496062992125984"/>
  <pageSetup paperSize="9" scale="8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T6"/>
  <sheetViews>
    <sheetView rightToLeft="1" workbookViewId="0">
      <selection activeCell="C15" sqref="C15"/>
    </sheetView>
  </sheetViews>
  <sheetFormatPr defaultRowHeight="12.75" x14ac:dyDescent="0.2"/>
  <cols>
    <col min="1" max="1" width="37.5703125" style="22" customWidth="1"/>
    <col min="2" max="2" width="12.140625" style="23" customWidth="1"/>
    <col min="3" max="3" width="13" style="1" customWidth="1"/>
    <col min="4" max="4" width="13.42578125" style="1" customWidth="1"/>
    <col min="5" max="5" width="15.5703125" style="1" customWidth="1"/>
    <col min="6" max="6" width="9.140625" style="1"/>
    <col min="7" max="7" width="10.140625" style="1" customWidth="1"/>
    <col min="8" max="8" width="19.140625" style="1" customWidth="1"/>
    <col min="9" max="16384" width="9.140625" style="1"/>
  </cols>
  <sheetData>
    <row r="1" spans="1:20" ht="35.25" customHeight="1" thickBot="1" x14ac:dyDescent="0.25">
      <c r="A1" s="102" t="s">
        <v>304</v>
      </c>
      <c r="B1" s="102"/>
      <c r="C1" s="102"/>
      <c r="D1" s="102"/>
      <c r="E1" s="102"/>
      <c r="F1" s="102"/>
      <c r="G1" s="102"/>
      <c r="H1" s="102"/>
      <c r="I1" s="110" t="s">
        <v>33</v>
      </c>
      <c r="J1" s="110"/>
      <c r="K1" s="110"/>
      <c r="L1" s="110"/>
      <c r="M1" s="110"/>
      <c r="N1" s="110"/>
      <c r="O1" s="110"/>
      <c r="P1" s="110"/>
      <c r="Q1" s="110"/>
      <c r="R1" s="110"/>
    </row>
    <row r="2" spans="1:20" ht="30" customHeight="1" x14ac:dyDescent="0.2">
      <c r="A2" s="106" t="s">
        <v>22</v>
      </c>
      <c r="B2" s="108" t="s">
        <v>32</v>
      </c>
      <c r="C2" s="103" t="s">
        <v>21</v>
      </c>
      <c r="D2" s="104"/>
      <c r="E2" s="105"/>
    </row>
    <row r="3" spans="1:20" ht="30" customHeight="1" thickBot="1" x14ac:dyDescent="0.25">
      <c r="A3" s="107"/>
      <c r="B3" s="109"/>
      <c r="C3" s="13" t="s">
        <v>24</v>
      </c>
      <c r="D3" s="14" t="s">
        <v>25</v>
      </c>
      <c r="E3" s="81" t="s">
        <v>26</v>
      </c>
    </row>
    <row r="4" spans="1:20" ht="36" customHeight="1" x14ac:dyDescent="0.2">
      <c r="A4" s="64" t="s">
        <v>223</v>
      </c>
      <c r="B4" s="61" t="s">
        <v>27</v>
      </c>
      <c r="C4" s="74">
        <v>2130322</v>
      </c>
      <c r="D4" s="74">
        <v>6000000</v>
      </c>
      <c r="E4" s="74">
        <v>3540593</v>
      </c>
    </row>
    <row r="5" spans="1:20" ht="36" customHeight="1" x14ac:dyDescent="0.2">
      <c r="A5" s="65" t="s">
        <v>224</v>
      </c>
      <c r="B5" s="62" t="s">
        <v>27</v>
      </c>
      <c r="C5" s="74">
        <v>1500000</v>
      </c>
      <c r="D5" s="74">
        <v>5000000</v>
      </c>
      <c r="E5" s="74">
        <v>3178249</v>
      </c>
    </row>
    <row r="6" spans="1:20" ht="36" customHeight="1" thickBot="1" x14ac:dyDescent="0.25">
      <c r="A6" s="21" t="s">
        <v>225</v>
      </c>
      <c r="B6" s="63" t="s">
        <v>27</v>
      </c>
      <c r="C6" s="89">
        <v>1370457</v>
      </c>
      <c r="D6" s="89">
        <v>4000000</v>
      </c>
      <c r="E6" s="89">
        <v>2494495</v>
      </c>
      <c r="K6" s="114"/>
      <c r="L6" s="114"/>
      <c r="M6" s="114"/>
      <c r="N6" s="114"/>
      <c r="O6" s="114"/>
      <c r="P6" s="114"/>
      <c r="Q6" s="114"/>
      <c r="R6" s="114"/>
      <c r="S6" s="114"/>
      <c r="T6" s="114"/>
    </row>
  </sheetData>
  <mergeCells count="6">
    <mergeCell ref="K6:T6"/>
    <mergeCell ref="A1:H1"/>
    <mergeCell ref="C2:E2"/>
    <mergeCell ref="A2:A3"/>
    <mergeCell ref="B2:B3"/>
    <mergeCell ref="I1:R1"/>
  </mergeCells>
  <hyperlinks>
    <hyperlink ref="I1" location="'فهرست جداول'!B19" display="بازگشت به فهرست" xr:uid="{00000000-0004-0000-1000-000000000000}"/>
    <hyperlink ref="I1:R1" location="'فهرست '!A1" display="بازگشت به فهرست" xr:uid="{B86F426B-A58B-4693-BC37-9090680EC252}"/>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E3F57-2D86-48E1-92EE-7FB7D5A7B6E0}">
  <dimension ref="A1:I6"/>
  <sheetViews>
    <sheetView rightToLeft="1" workbookViewId="0">
      <selection activeCell="D15" sqref="D15"/>
    </sheetView>
  </sheetViews>
  <sheetFormatPr defaultRowHeight="12.75" x14ac:dyDescent="0.2"/>
  <cols>
    <col min="1" max="1" width="31.7109375" style="30" customWidth="1"/>
    <col min="2" max="2" width="13.7109375" style="25" customWidth="1"/>
    <col min="3" max="3" width="13.140625" style="24" customWidth="1"/>
    <col min="4" max="4" width="13.7109375" style="24" customWidth="1"/>
    <col min="5" max="5" width="14" style="24" customWidth="1"/>
    <col min="6" max="6" width="9.140625" style="24"/>
    <col min="7" max="7" width="11.140625" style="24" customWidth="1"/>
    <col min="8" max="8" width="19.28515625" style="24" customWidth="1"/>
    <col min="9" max="16384" width="9.140625" style="24"/>
  </cols>
  <sheetData>
    <row r="1" spans="1:9" ht="32.25" customHeight="1" thickBot="1" x14ac:dyDescent="0.25">
      <c r="A1" s="111" t="s">
        <v>305</v>
      </c>
      <c r="B1" s="111"/>
      <c r="C1" s="111"/>
      <c r="D1" s="111"/>
      <c r="E1" s="111"/>
      <c r="F1" s="111"/>
      <c r="G1" s="111"/>
      <c r="H1" s="111"/>
      <c r="I1" s="57" t="s">
        <v>33</v>
      </c>
    </row>
    <row r="2" spans="1:9" ht="27.75" customHeight="1" x14ac:dyDescent="0.2">
      <c r="A2" s="106" t="s">
        <v>22</v>
      </c>
      <c r="B2" s="108" t="s">
        <v>32</v>
      </c>
      <c r="C2" s="103" t="s">
        <v>21</v>
      </c>
      <c r="D2" s="112"/>
      <c r="E2" s="113"/>
    </row>
    <row r="3" spans="1:9" ht="27.75" customHeight="1" thickBot="1" x14ac:dyDescent="0.25">
      <c r="A3" s="107"/>
      <c r="B3" s="109"/>
      <c r="C3" s="13" t="s">
        <v>24</v>
      </c>
      <c r="D3" s="14" t="s">
        <v>25</v>
      </c>
      <c r="E3" s="81" t="s">
        <v>26</v>
      </c>
    </row>
    <row r="4" spans="1:9" ht="27.75" customHeight="1" x14ac:dyDescent="0.2">
      <c r="A4" s="27" t="s">
        <v>195</v>
      </c>
      <c r="B4" s="26" t="s">
        <v>27</v>
      </c>
      <c r="C4" s="74">
        <v>2800000</v>
      </c>
      <c r="D4" s="74">
        <v>4110523</v>
      </c>
      <c r="E4" s="74">
        <v>3426841</v>
      </c>
    </row>
    <row r="5" spans="1:9" ht="27.75" customHeight="1" x14ac:dyDescent="0.2">
      <c r="A5" s="28" t="s">
        <v>196</v>
      </c>
      <c r="B5" s="3" t="s">
        <v>27</v>
      </c>
      <c r="C5" s="74">
        <v>2200000</v>
      </c>
      <c r="D5" s="74">
        <v>3523305</v>
      </c>
      <c r="E5" s="74">
        <v>2884435</v>
      </c>
    </row>
    <row r="6" spans="1:9" ht="27.75" customHeight="1" thickBot="1" x14ac:dyDescent="0.25">
      <c r="A6" s="29" t="s">
        <v>197</v>
      </c>
      <c r="B6" s="86" t="s">
        <v>27</v>
      </c>
      <c r="C6" s="89">
        <v>2000000</v>
      </c>
      <c r="D6" s="89">
        <v>4000000</v>
      </c>
      <c r="E6" s="89">
        <v>2616649</v>
      </c>
    </row>
  </sheetData>
  <mergeCells count="4">
    <mergeCell ref="A1:H1"/>
    <mergeCell ref="A2:A3"/>
    <mergeCell ref="B2:B3"/>
    <mergeCell ref="C2:E2"/>
  </mergeCells>
  <hyperlinks>
    <hyperlink ref="I1" location="'فهرست '!A1" display="بازگشت به فهرست" xr:uid="{39E4EC5B-6F48-4957-B156-7FE727DF45BD}"/>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0D6FF-58FF-4481-9BEE-FC2DB64500F2}">
  <dimension ref="A1:I4"/>
  <sheetViews>
    <sheetView rightToLeft="1" workbookViewId="0">
      <selection activeCell="A2" sqref="A2:E4"/>
    </sheetView>
  </sheetViews>
  <sheetFormatPr defaultRowHeight="12.75" x14ac:dyDescent="0.2"/>
  <cols>
    <col min="1" max="1" width="31.7109375" style="30" customWidth="1"/>
    <col min="2" max="2" width="13.7109375" style="25" customWidth="1"/>
    <col min="3" max="3" width="13.140625" style="24" customWidth="1"/>
    <col min="4" max="4" width="13.7109375" style="24" customWidth="1"/>
    <col min="5" max="5" width="14" style="24" customWidth="1"/>
    <col min="6" max="6" width="9.140625" style="24"/>
    <col min="7" max="7" width="11.140625" style="24" customWidth="1"/>
    <col min="8" max="8" width="19.28515625" style="24" customWidth="1"/>
    <col min="9" max="16384" width="9.140625" style="24"/>
  </cols>
  <sheetData>
    <row r="1" spans="1:9" ht="32.25" customHeight="1" thickBot="1" x14ac:dyDescent="0.25">
      <c r="A1" s="111" t="s">
        <v>317</v>
      </c>
      <c r="B1" s="111"/>
      <c r="C1" s="111"/>
      <c r="D1" s="111"/>
      <c r="E1" s="111"/>
      <c r="F1" s="111"/>
      <c r="G1" s="111"/>
      <c r="H1" s="111"/>
      <c r="I1" s="80" t="s">
        <v>33</v>
      </c>
    </row>
    <row r="2" spans="1:9" ht="27.75" customHeight="1" x14ac:dyDescent="0.2">
      <c r="A2" s="106" t="s">
        <v>22</v>
      </c>
      <c r="B2" s="108" t="s">
        <v>32</v>
      </c>
      <c r="C2" s="103" t="s">
        <v>21</v>
      </c>
      <c r="D2" s="112"/>
      <c r="E2" s="113"/>
    </row>
    <row r="3" spans="1:9" ht="27.75" customHeight="1" thickBot="1" x14ac:dyDescent="0.25">
      <c r="A3" s="107"/>
      <c r="B3" s="109"/>
      <c r="C3" s="13" t="s">
        <v>24</v>
      </c>
      <c r="D3" s="14" t="s">
        <v>25</v>
      </c>
      <c r="E3" s="81" t="s">
        <v>26</v>
      </c>
    </row>
    <row r="4" spans="1:9" ht="27.75" customHeight="1" thickBot="1" x14ac:dyDescent="0.25">
      <c r="A4" s="90" t="s">
        <v>318</v>
      </c>
      <c r="B4" s="91" t="s">
        <v>27</v>
      </c>
      <c r="C4" s="89">
        <v>3000000</v>
      </c>
      <c r="D4" s="89">
        <v>7410000</v>
      </c>
      <c r="E4" s="89">
        <v>4394038</v>
      </c>
    </row>
  </sheetData>
  <mergeCells count="4">
    <mergeCell ref="A1:H1"/>
    <mergeCell ref="A2:A3"/>
    <mergeCell ref="B2:B3"/>
    <mergeCell ref="C2:E2"/>
  </mergeCells>
  <hyperlinks>
    <hyperlink ref="I1" location="'فهرست '!A1" display="بازگشت به فهرست" xr:uid="{6C6F56FE-C843-41BE-AD38-4C621814B17B}"/>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7"/>
  <sheetViews>
    <sheetView rightToLeft="1" workbookViewId="0">
      <selection activeCell="A2" sqref="A2:E7"/>
    </sheetView>
  </sheetViews>
  <sheetFormatPr defaultRowHeight="12.75" x14ac:dyDescent="0.2"/>
  <cols>
    <col min="1" max="1" width="37.5703125" style="22" customWidth="1"/>
    <col min="2" max="2" width="12.140625" style="23" customWidth="1"/>
    <col min="3" max="3" width="13" style="1" customWidth="1"/>
    <col min="4" max="4" width="13.42578125" style="1" customWidth="1"/>
    <col min="5" max="5" width="15.5703125" style="1" customWidth="1"/>
    <col min="6" max="6" width="9.140625" style="1"/>
    <col min="7" max="7" width="10.140625" style="1" customWidth="1"/>
    <col min="8" max="8" width="19.140625" style="1" customWidth="1"/>
    <col min="9" max="16384" width="9.140625" style="1"/>
  </cols>
  <sheetData>
    <row r="1" spans="1:18" ht="35.25" customHeight="1" thickBot="1" x14ac:dyDescent="0.25">
      <c r="A1" s="102" t="s">
        <v>308</v>
      </c>
      <c r="B1" s="102"/>
      <c r="C1" s="102"/>
      <c r="D1" s="102"/>
      <c r="E1" s="102"/>
      <c r="F1" s="102"/>
      <c r="G1" s="102"/>
      <c r="H1" s="102"/>
      <c r="I1" s="110" t="s">
        <v>33</v>
      </c>
      <c r="J1" s="110"/>
      <c r="K1" s="110"/>
      <c r="L1" s="110"/>
      <c r="M1" s="110"/>
      <c r="N1" s="110"/>
      <c r="O1" s="110"/>
      <c r="P1" s="110"/>
      <c r="Q1" s="110"/>
      <c r="R1" s="110"/>
    </row>
    <row r="2" spans="1:18" ht="30" customHeight="1" x14ac:dyDescent="0.2">
      <c r="A2" s="106" t="s">
        <v>22</v>
      </c>
      <c r="B2" s="108" t="s">
        <v>32</v>
      </c>
      <c r="C2" s="103" t="s">
        <v>21</v>
      </c>
      <c r="D2" s="104"/>
      <c r="E2" s="105"/>
    </row>
    <row r="3" spans="1:18" ht="30" customHeight="1" thickBot="1" x14ac:dyDescent="0.25">
      <c r="A3" s="107"/>
      <c r="B3" s="109"/>
      <c r="C3" s="13" t="s">
        <v>24</v>
      </c>
      <c r="D3" s="14" t="s">
        <v>25</v>
      </c>
      <c r="E3" s="15" t="s">
        <v>26</v>
      </c>
    </row>
    <row r="4" spans="1:18" ht="30" customHeight="1" x14ac:dyDescent="0.2">
      <c r="A4" s="20" t="s">
        <v>112</v>
      </c>
      <c r="B4" s="17" t="s">
        <v>27</v>
      </c>
      <c r="C4" s="74">
        <v>2400000</v>
      </c>
      <c r="D4" s="74">
        <v>8000000</v>
      </c>
      <c r="E4" s="74">
        <v>4280288</v>
      </c>
    </row>
    <row r="5" spans="1:18" s="72" customFormat="1" ht="30" customHeight="1" x14ac:dyDescent="0.2">
      <c r="A5" s="65" t="s">
        <v>306</v>
      </c>
      <c r="B5" s="62" t="s">
        <v>27</v>
      </c>
      <c r="C5" s="74">
        <v>1500000</v>
      </c>
      <c r="D5" s="74">
        <v>2564718</v>
      </c>
      <c r="E5" s="74">
        <v>2172718</v>
      </c>
    </row>
    <row r="6" spans="1:18" ht="30" customHeight="1" x14ac:dyDescent="0.2">
      <c r="A6" s="20" t="s">
        <v>113</v>
      </c>
      <c r="B6" s="17" t="s">
        <v>27</v>
      </c>
      <c r="C6" s="74">
        <v>2000000</v>
      </c>
      <c r="D6" s="74">
        <v>2684554</v>
      </c>
      <c r="E6" s="74">
        <v>2385856</v>
      </c>
    </row>
    <row r="7" spans="1:18" ht="30" customHeight="1" thickBot="1" x14ac:dyDescent="0.25">
      <c r="A7" s="21" t="s">
        <v>114</v>
      </c>
      <c r="B7" s="18" t="s">
        <v>27</v>
      </c>
      <c r="C7" s="74">
        <v>2000000</v>
      </c>
      <c r="D7" s="74">
        <v>2564781</v>
      </c>
      <c r="E7" s="74">
        <v>2290913</v>
      </c>
    </row>
  </sheetData>
  <mergeCells count="5">
    <mergeCell ref="A1:H1"/>
    <mergeCell ref="C2:E2"/>
    <mergeCell ref="B2:B3"/>
    <mergeCell ref="A2:A3"/>
    <mergeCell ref="I1:R1"/>
  </mergeCells>
  <hyperlinks>
    <hyperlink ref="I1" location="'فهرست جداول'!B11" display="بازگشت به فهرست" xr:uid="{00000000-0004-0000-0800-000000000000}"/>
    <hyperlink ref="I1:R1" location="'فهرست '!A1" display="بازگشت به فهرست" xr:uid="{E3ECBA3F-31C4-4013-A1CB-2825005020AA}"/>
  </hyperlink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8C2C2-7601-4045-8285-1EC4A9679FC1}">
  <dimension ref="A1:I5"/>
  <sheetViews>
    <sheetView rightToLeft="1" workbookViewId="0">
      <selection activeCell="F11" sqref="F11"/>
    </sheetView>
  </sheetViews>
  <sheetFormatPr defaultRowHeight="12.75" x14ac:dyDescent="0.2"/>
  <cols>
    <col min="1" max="1" width="31.7109375" style="30" customWidth="1"/>
    <col min="2" max="2" width="13.7109375" style="25" customWidth="1"/>
    <col min="3" max="3" width="13.140625" style="24" customWidth="1"/>
    <col min="4" max="4" width="13.7109375" style="24" customWidth="1"/>
    <col min="5" max="5" width="14" style="24" customWidth="1"/>
    <col min="6" max="6" width="9.140625" style="24"/>
    <col min="7" max="7" width="11.140625" style="24" customWidth="1"/>
    <col min="8" max="8" width="19.28515625" style="24" customWidth="1"/>
    <col min="9" max="16384" width="9.140625" style="24"/>
  </cols>
  <sheetData>
    <row r="1" spans="1:9" ht="32.25" customHeight="1" thickBot="1" x14ac:dyDescent="0.25">
      <c r="A1" s="111" t="s">
        <v>307</v>
      </c>
      <c r="B1" s="111"/>
      <c r="C1" s="111"/>
      <c r="D1" s="111"/>
      <c r="E1" s="111"/>
      <c r="F1" s="111"/>
      <c r="G1" s="111"/>
      <c r="H1" s="111"/>
      <c r="I1" s="57" t="s">
        <v>33</v>
      </c>
    </row>
    <row r="2" spans="1:9" ht="27.75" customHeight="1" x14ac:dyDescent="0.2">
      <c r="A2" s="106" t="s">
        <v>22</v>
      </c>
      <c r="B2" s="108" t="s">
        <v>32</v>
      </c>
      <c r="C2" s="103" t="s">
        <v>21</v>
      </c>
      <c r="D2" s="112"/>
      <c r="E2" s="113"/>
    </row>
    <row r="3" spans="1:9" ht="27.75" customHeight="1" thickBot="1" x14ac:dyDescent="0.25">
      <c r="A3" s="107"/>
      <c r="B3" s="109"/>
      <c r="C3" s="13" t="s">
        <v>24</v>
      </c>
      <c r="D3" s="14" t="s">
        <v>25</v>
      </c>
      <c r="E3" s="56" t="s">
        <v>26</v>
      </c>
    </row>
    <row r="4" spans="1:9" ht="27.75" customHeight="1" x14ac:dyDescent="0.2">
      <c r="A4" s="27" t="s">
        <v>192</v>
      </c>
      <c r="B4" s="26" t="s">
        <v>27</v>
      </c>
      <c r="C4" s="70">
        <v>1241062</v>
      </c>
      <c r="D4" s="68">
        <v>5000000</v>
      </c>
      <c r="E4" s="69">
        <v>3347256</v>
      </c>
    </row>
    <row r="5" spans="1:9" ht="27.75" customHeight="1" thickBot="1" x14ac:dyDescent="0.25">
      <c r="A5" s="29" t="s">
        <v>193</v>
      </c>
      <c r="B5" s="9" t="s">
        <v>27</v>
      </c>
      <c r="C5" s="71">
        <v>2007235</v>
      </c>
      <c r="D5" s="66">
        <v>4110533</v>
      </c>
      <c r="E5" s="67">
        <v>2950398</v>
      </c>
    </row>
  </sheetData>
  <mergeCells count="4">
    <mergeCell ref="A1:H1"/>
    <mergeCell ref="A2:A3"/>
    <mergeCell ref="B2:B3"/>
    <mergeCell ref="C2:E2"/>
  </mergeCells>
  <hyperlinks>
    <hyperlink ref="I1" location="'فهرست '!A1" display="بازگشت به فهرست" xr:uid="{82A5F869-62FA-4E54-A5A7-E21B13A6F261}"/>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69D58-5714-4B55-A103-C5A42C5827F0}">
  <dimension ref="A1:I13"/>
  <sheetViews>
    <sheetView rightToLeft="1" workbookViewId="0">
      <selection activeCell="A2" sqref="A2:E13"/>
    </sheetView>
  </sheetViews>
  <sheetFormatPr defaultRowHeight="27" customHeight="1" x14ac:dyDescent="0.2"/>
  <cols>
    <col min="1" max="1" width="38.85546875" style="30" customWidth="1"/>
    <col min="2" max="2" width="13.7109375" style="25" customWidth="1"/>
    <col min="3" max="3" width="13.140625" style="24" customWidth="1"/>
    <col min="4" max="4" width="13.7109375" style="24" customWidth="1"/>
    <col min="5" max="5" width="14" style="24" customWidth="1"/>
    <col min="6" max="6" width="9.140625" style="24"/>
    <col min="7" max="7" width="11.140625" style="24" customWidth="1"/>
    <col min="8" max="8" width="19.28515625" style="24" customWidth="1"/>
    <col min="9" max="16384" width="9.140625" style="24"/>
  </cols>
  <sheetData>
    <row r="1" spans="1:9" ht="31.5" customHeight="1" thickBot="1" x14ac:dyDescent="0.25">
      <c r="A1" s="111" t="s">
        <v>309</v>
      </c>
      <c r="B1" s="111"/>
      <c r="C1" s="111"/>
      <c r="D1" s="111"/>
      <c r="E1" s="111"/>
      <c r="F1" s="111"/>
      <c r="G1" s="111"/>
      <c r="H1" s="111"/>
      <c r="I1" s="57" t="s">
        <v>33</v>
      </c>
    </row>
    <row r="2" spans="1:9" ht="27" customHeight="1" x14ac:dyDescent="0.2">
      <c r="A2" s="106" t="s">
        <v>22</v>
      </c>
      <c r="B2" s="108" t="s">
        <v>32</v>
      </c>
      <c r="C2" s="103" t="s">
        <v>21</v>
      </c>
      <c r="D2" s="112"/>
      <c r="E2" s="113"/>
    </row>
    <row r="3" spans="1:9" ht="27" customHeight="1" thickBot="1" x14ac:dyDescent="0.25">
      <c r="A3" s="107"/>
      <c r="B3" s="109"/>
      <c r="C3" s="13" t="s">
        <v>24</v>
      </c>
      <c r="D3" s="14" t="s">
        <v>25</v>
      </c>
      <c r="E3" s="81" t="s">
        <v>26</v>
      </c>
    </row>
    <row r="4" spans="1:9" ht="27" customHeight="1" x14ac:dyDescent="0.2">
      <c r="A4" s="28" t="s">
        <v>182</v>
      </c>
      <c r="B4" s="3" t="s">
        <v>27</v>
      </c>
      <c r="C4" s="74">
        <v>1700000</v>
      </c>
      <c r="D4" s="74">
        <v>5000000</v>
      </c>
      <c r="E4" s="74">
        <v>2887218</v>
      </c>
    </row>
    <row r="5" spans="1:9" ht="27" customHeight="1" x14ac:dyDescent="0.2">
      <c r="A5" s="28" t="s">
        <v>183</v>
      </c>
      <c r="B5" s="3" t="s">
        <v>27</v>
      </c>
      <c r="C5" s="74">
        <v>2100000</v>
      </c>
      <c r="D5" s="74">
        <v>6000000</v>
      </c>
      <c r="E5" s="74">
        <v>3460661</v>
      </c>
    </row>
    <row r="6" spans="1:9" ht="27" customHeight="1" x14ac:dyDescent="0.2">
      <c r="A6" s="28" t="s">
        <v>184</v>
      </c>
      <c r="B6" s="3" t="s">
        <v>27</v>
      </c>
      <c r="C6" s="74">
        <v>2300000</v>
      </c>
      <c r="D6" s="74">
        <v>5000000</v>
      </c>
      <c r="E6" s="74">
        <v>3539718</v>
      </c>
    </row>
    <row r="7" spans="1:9" ht="27" customHeight="1" x14ac:dyDescent="0.2">
      <c r="A7" s="28" t="s">
        <v>185</v>
      </c>
      <c r="B7" s="3" t="s">
        <v>27</v>
      </c>
      <c r="C7" s="74">
        <v>1500000</v>
      </c>
      <c r="D7" s="74">
        <v>4000000</v>
      </c>
      <c r="E7" s="74">
        <v>2583774</v>
      </c>
    </row>
    <row r="8" spans="1:9" ht="27" customHeight="1" x14ac:dyDescent="0.2">
      <c r="A8" s="28" t="s">
        <v>186</v>
      </c>
      <c r="B8" s="3" t="s">
        <v>27</v>
      </c>
      <c r="C8" s="74">
        <v>1800000</v>
      </c>
      <c r="D8" s="74">
        <v>4000000</v>
      </c>
      <c r="E8" s="74">
        <v>2882218</v>
      </c>
    </row>
    <row r="9" spans="1:9" ht="27" customHeight="1" x14ac:dyDescent="0.2">
      <c r="A9" s="28" t="s">
        <v>187</v>
      </c>
      <c r="B9" s="3" t="s">
        <v>27</v>
      </c>
      <c r="C9" s="74">
        <v>1500000</v>
      </c>
      <c r="D9" s="74">
        <v>5000000</v>
      </c>
      <c r="E9" s="74">
        <v>2805774</v>
      </c>
    </row>
    <row r="10" spans="1:9" ht="27" customHeight="1" x14ac:dyDescent="0.2">
      <c r="A10" s="28" t="s">
        <v>188</v>
      </c>
      <c r="B10" s="3" t="s">
        <v>27</v>
      </c>
      <c r="C10" s="74">
        <v>1800000</v>
      </c>
      <c r="D10" s="74">
        <v>5000000</v>
      </c>
      <c r="E10" s="74">
        <v>3132218</v>
      </c>
    </row>
    <row r="11" spans="1:9" ht="27" customHeight="1" x14ac:dyDescent="0.2">
      <c r="A11" s="28" t="s">
        <v>189</v>
      </c>
      <c r="B11" s="3" t="s">
        <v>27</v>
      </c>
      <c r="C11" s="74">
        <v>1500000</v>
      </c>
      <c r="D11" s="74">
        <v>5000000</v>
      </c>
      <c r="E11" s="74">
        <v>2805774</v>
      </c>
    </row>
    <row r="12" spans="1:9" ht="27" customHeight="1" x14ac:dyDescent="0.2">
      <c r="A12" s="28" t="s">
        <v>190</v>
      </c>
      <c r="B12" s="3" t="s">
        <v>27</v>
      </c>
      <c r="C12" s="74">
        <v>1500000</v>
      </c>
      <c r="D12" s="74">
        <v>4000000</v>
      </c>
      <c r="E12" s="74">
        <v>2369774</v>
      </c>
    </row>
    <row r="13" spans="1:9" ht="27" customHeight="1" thickBot="1" x14ac:dyDescent="0.25">
      <c r="A13" s="29" t="s">
        <v>191</v>
      </c>
      <c r="B13" s="86" t="s">
        <v>27</v>
      </c>
      <c r="C13" s="89">
        <v>1500000</v>
      </c>
      <c r="D13" s="89">
        <v>4500000</v>
      </c>
      <c r="E13" s="89">
        <v>2480695</v>
      </c>
    </row>
  </sheetData>
  <mergeCells count="4">
    <mergeCell ref="A1:H1"/>
    <mergeCell ref="A2:A3"/>
    <mergeCell ref="B2:B3"/>
    <mergeCell ref="C2:E2"/>
  </mergeCells>
  <hyperlinks>
    <hyperlink ref="I1" location="'فهرست '!A1" display="بازگشت به فهرست" xr:uid="{57DB61E1-82E3-4906-A1F0-1DD677F76297}"/>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9B4E1-5292-4F4A-B850-A2387F22BECC}">
  <dimension ref="A1:I7"/>
  <sheetViews>
    <sheetView rightToLeft="1" workbookViewId="0">
      <selection activeCell="A2" sqref="A2:E7"/>
    </sheetView>
  </sheetViews>
  <sheetFormatPr defaultRowHeight="28.5" customHeight="1" x14ac:dyDescent="0.2"/>
  <cols>
    <col min="1" max="1" width="38.85546875" style="30" customWidth="1"/>
    <col min="2" max="2" width="13.7109375" style="25" customWidth="1"/>
    <col min="3" max="3" width="13.140625" style="24" customWidth="1"/>
    <col min="4" max="4" width="13.7109375" style="24" customWidth="1"/>
    <col min="5" max="5" width="14" style="24" customWidth="1"/>
    <col min="6" max="6" width="9.140625" style="24"/>
    <col min="7" max="7" width="11.140625" style="24" customWidth="1"/>
    <col min="8" max="8" width="19.28515625" style="24" customWidth="1"/>
    <col min="9" max="16384" width="9.140625" style="24"/>
  </cols>
  <sheetData>
    <row r="1" spans="1:9" ht="28.5" customHeight="1" thickBot="1" x14ac:dyDescent="0.25">
      <c r="A1" s="111" t="s">
        <v>325</v>
      </c>
      <c r="B1" s="111"/>
      <c r="C1" s="111"/>
      <c r="D1" s="111"/>
      <c r="E1" s="111"/>
      <c r="F1" s="111"/>
      <c r="G1" s="111"/>
      <c r="H1" s="111"/>
      <c r="I1" s="80" t="s">
        <v>33</v>
      </c>
    </row>
    <row r="2" spans="1:9" ht="28.5" customHeight="1" x14ac:dyDescent="0.2">
      <c r="A2" s="106" t="s">
        <v>22</v>
      </c>
      <c r="B2" s="108" t="s">
        <v>32</v>
      </c>
      <c r="C2" s="103" t="s">
        <v>21</v>
      </c>
      <c r="D2" s="112"/>
      <c r="E2" s="113"/>
    </row>
    <row r="3" spans="1:9" ht="28.5" customHeight="1" thickBot="1" x14ac:dyDescent="0.25">
      <c r="A3" s="107"/>
      <c r="B3" s="109"/>
      <c r="C3" s="13" t="s">
        <v>24</v>
      </c>
      <c r="D3" s="14" t="s">
        <v>25</v>
      </c>
      <c r="E3" s="81" t="s">
        <v>26</v>
      </c>
    </row>
    <row r="4" spans="1:9" ht="28.5" customHeight="1" x14ac:dyDescent="0.2">
      <c r="A4" s="28" t="s">
        <v>321</v>
      </c>
      <c r="B4" s="3" t="s">
        <v>27</v>
      </c>
      <c r="C4" s="74">
        <v>2500000</v>
      </c>
      <c r="D4" s="74">
        <v>6000000</v>
      </c>
      <c r="E4" s="74">
        <v>3983467</v>
      </c>
    </row>
    <row r="5" spans="1:9" ht="28.5" customHeight="1" x14ac:dyDescent="0.2">
      <c r="A5" s="28" t="s">
        <v>322</v>
      </c>
      <c r="B5" s="3" t="s">
        <v>27</v>
      </c>
      <c r="C5" s="74">
        <v>2936088</v>
      </c>
      <c r="D5" s="74">
        <v>5120000</v>
      </c>
      <c r="E5" s="74">
        <v>3904373</v>
      </c>
    </row>
    <row r="6" spans="1:9" ht="28.5" customHeight="1" x14ac:dyDescent="0.2">
      <c r="A6" s="28" t="s">
        <v>323</v>
      </c>
      <c r="B6" s="3" t="s">
        <v>27</v>
      </c>
      <c r="C6" s="74">
        <v>2936088</v>
      </c>
      <c r="D6" s="74">
        <v>6000000</v>
      </c>
      <c r="E6" s="74">
        <v>3785129</v>
      </c>
    </row>
    <row r="7" spans="1:9" ht="28.5" customHeight="1" thickBot="1" x14ac:dyDescent="0.25">
      <c r="A7" s="29" t="s">
        <v>324</v>
      </c>
      <c r="B7" s="86" t="s">
        <v>27</v>
      </c>
      <c r="C7" s="89">
        <v>1500000</v>
      </c>
      <c r="D7" s="89">
        <v>4000000</v>
      </c>
      <c r="E7" s="89">
        <v>2524718</v>
      </c>
    </row>
  </sheetData>
  <mergeCells count="4">
    <mergeCell ref="A1:H1"/>
    <mergeCell ref="A2:A3"/>
    <mergeCell ref="B2:B3"/>
    <mergeCell ref="C2:E2"/>
  </mergeCells>
  <hyperlinks>
    <hyperlink ref="I1" location="'فهرست '!A1" display="بازگشت به فهرست" xr:uid="{18149D0F-C90A-45A4-994D-AD3F16F9C1BA}"/>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6"/>
  <sheetViews>
    <sheetView rightToLeft="1" workbookViewId="0">
      <selection activeCell="A2" sqref="A2:E6"/>
    </sheetView>
  </sheetViews>
  <sheetFormatPr defaultRowHeight="12.75" x14ac:dyDescent="0.2"/>
  <cols>
    <col min="1" max="1" width="37.5703125" style="22" customWidth="1"/>
    <col min="2" max="2" width="12.140625" style="23" customWidth="1"/>
    <col min="3" max="3" width="13" style="1" customWidth="1"/>
    <col min="4" max="4" width="13.42578125" style="1" customWidth="1"/>
    <col min="5" max="5" width="15.5703125" style="1" customWidth="1"/>
    <col min="6" max="6" width="9.140625" style="1"/>
    <col min="7" max="7" width="10.140625" style="1" customWidth="1"/>
    <col min="8" max="8" width="19.140625" style="1" customWidth="1"/>
    <col min="9" max="16384" width="9.140625" style="1"/>
  </cols>
  <sheetData>
    <row r="1" spans="1:18" ht="35.25" customHeight="1" thickBot="1" x14ac:dyDescent="0.25">
      <c r="A1" s="102" t="s">
        <v>326</v>
      </c>
      <c r="B1" s="102"/>
      <c r="C1" s="102"/>
      <c r="D1" s="102"/>
      <c r="E1" s="102"/>
      <c r="F1" s="102"/>
      <c r="G1" s="102"/>
      <c r="H1" s="102"/>
      <c r="I1" s="110" t="s">
        <v>33</v>
      </c>
      <c r="J1" s="110"/>
      <c r="K1" s="110"/>
      <c r="L1" s="110"/>
      <c r="M1" s="110"/>
      <c r="N1" s="110"/>
      <c r="O1" s="110"/>
      <c r="P1" s="110"/>
      <c r="Q1" s="110"/>
      <c r="R1" s="110"/>
    </row>
    <row r="2" spans="1:18" ht="30" customHeight="1" x14ac:dyDescent="0.2">
      <c r="A2" s="106" t="s">
        <v>22</v>
      </c>
      <c r="B2" s="108" t="s">
        <v>32</v>
      </c>
      <c r="C2" s="103" t="s">
        <v>21</v>
      </c>
      <c r="D2" s="104"/>
      <c r="E2" s="105"/>
    </row>
    <row r="3" spans="1:18" ht="30" customHeight="1" thickBot="1" x14ac:dyDescent="0.25">
      <c r="A3" s="107"/>
      <c r="B3" s="109"/>
      <c r="C3" s="13" t="s">
        <v>24</v>
      </c>
      <c r="D3" s="14" t="s">
        <v>25</v>
      </c>
      <c r="E3" s="81" t="s">
        <v>26</v>
      </c>
    </row>
    <row r="4" spans="1:18" ht="30" customHeight="1" x14ac:dyDescent="0.2">
      <c r="A4" s="64" t="s">
        <v>121</v>
      </c>
      <c r="B4" s="61" t="s">
        <v>27</v>
      </c>
      <c r="C4" s="74">
        <v>1259000</v>
      </c>
      <c r="D4" s="74">
        <v>6000000</v>
      </c>
      <c r="E4" s="74">
        <v>3176423</v>
      </c>
    </row>
    <row r="5" spans="1:18" ht="30" customHeight="1" x14ac:dyDescent="0.2">
      <c r="A5" s="65" t="s">
        <v>122</v>
      </c>
      <c r="B5" s="62" t="s">
        <v>27</v>
      </c>
      <c r="C5" s="74">
        <v>1985310</v>
      </c>
      <c r="D5" s="74">
        <v>5000000</v>
      </c>
      <c r="E5" s="74">
        <v>2981057</v>
      </c>
    </row>
    <row r="6" spans="1:18" ht="30" customHeight="1" thickBot="1" x14ac:dyDescent="0.25">
      <c r="A6" s="21" t="s">
        <v>123</v>
      </c>
      <c r="B6" s="63" t="s">
        <v>27</v>
      </c>
      <c r="C6" s="89">
        <v>2000000</v>
      </c>
      <c r="D6" s="89">
        <v>4000000</v>
      </c>
      <c r="E6" s="89">
        <v>2600261</v>
      </c>
    </row>
  </sheetData>
  <mergeCells count="5">
    <mergeCell ref="A1:H1"/>
    <mergeCell ref="C2:E2"/>
    <mergeCell ref="A2:A3"/>
    <mergeCell ref="B2:B3"/>
    <mergeCell ref="I1:R1"/>
  </mergeCells>
  <hyperlinks>
    <hyperlink ref="I1" location="'فهرست جداول'!B15" display="بازگشت به فهرست" xr:uid="{00000000-0004-0000-0C00-000000000000}"/>
    <hyperlink ref="I1:R1" location="'فهرست '!A1" display="بازگشت به فهرست" xr:uid="{C0207B25-276A-42C2-A1E1-287E6E1D77C6}"/>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T5"/>
  <sheetViews>
    <sheetView rightToLeft="1" workbookViewId="0">
      <selection activeCell="A2" sqref="A2:E5"/>
    </sheetView>
  </sheetViews>
  <sheetFormatPr defaultRowHeight="12.75" x14ac:dyDescent="0.2"/>
  <cols>
    <col min="1" max="1" width="37.5703125" style="22" customWidth="1"/>
    <col min="2" max="2" width="12.140625" style="23" customWidth="1"/>
    <col min="3" max="3" width="13" style="1" customWidth="1"/>
    <col min="4" max="4" width="13.42578125" style="1" customWidth="1"/>
    <col min="5" max="5" width="15.5703125" style="1" customWidth="1"/>
    <col min="6" max="6" width="9.140625" style="1"/>
    <col min="7" max="7" width="10.140625" style="1" customWidth="1"/>
    <col min="8" max="8" width="19.140625" style="1" customWidth="1"/>
    <col min="9" max="16384" width="9.140625" style="1"/>
  </cols>
  <sheetData>
    <row r="1" spans="1:20" ht="35.25" customHeight="1" thickBot="1" x14ac:dyDescent="0.25">
      <c r="A1" s="102" t="s">
        <v>329</v>
      </c>
      <c r="B1" s="102"/>
      <c r="C1" s="102"/>
      <c r="D1" s="102"/>
      <c r="E1" s="102"/>
      <c r="F1" s="102"/>
      <c r="G1" s="102"/>
      <c r="H1" s="102"/>
      <c r="I1" s="110" t="s">
        <v>33</v>
      </c>
      <c r="J1" s="110"/>
      <c r="K1" s="110"/>
      <c r="L1" s="110"/>
      <c r="M1" s="110"/>
      <c r="N1" s="110"/>
      <c r="O1" s="110"/>
      <c r="P1" s="110"/>
      <c r="Q1" s="110"/>
      <c r="R1" s="110"/>
    </row>
    <row r="2" spans="1:20" ht="30" customHeight="1" x14ac:dyDescent="0.2">
      <c r="A2" s="106" t="s">
        <v>22</v>
      </c>
      <c r="B2" s="108" t="s">
        <v>32</v>
      </c>
      <c r="C2" s="103" t="s">
        <v>21</v>
      </c>
      <c r="D2" s="104"/>
      <c r="E2" s="105"/>
    </row>
    <row r="3" spans="1:20" ht="30" customHeight="1" thickBot="1" x14ac:dyDescent="0.25">
      <c r="A3" s="107"/>
      <c r="B3" s="109"/>
      <c r="C3" s="13" t="s">
        <v>24</v>
      </c>
      <c r="D3" s="14" t="s">
        <v>25</v>
      </c>
      <c r="E3" s="81" t="s">
        <v>26</v>
      </c>
    </row>
    <row r="4" spans="1:20" ht="30" customHeight="1" x14ac:dyDescent="0.2">
      <c r="A4" s="64" t="s">
        <v>143</v>
      </c>
      <c r="B4" s="61" t="s">
        <v>27</v>
      </c>
      <c r="C4" s="74">
        <v>2000000</v>
      </c>
      <c r="D4" s="74">
        <v>5000000</v>
      </c>
      <c r="E4" s="74">
        <v>2711096</v>
      </c>
    </row>
    <row r="5" spans="1:20" ht="30" customHeight="1" thickBot="1" x14ac:dyDescent="0.25">
      <c r="A5" s="21" t="s">
        <v>144</v>
      </c>
      <c r="B5" s="63" t="s">
        <v>27</v>
      </c>
      <c r="C5" s="89">
        <v>2936088</v>
      </c>
      <c r="D5" s="89">
        <v>6000000</v>
      </c>
      <c r="E5" s="89">
        <v>3653210</v>
      </c>
      <c r="K5" s="114"/>
      <c r="L5" s="114"/>
      <c r="M5" s="114"/>
      <c r="N5" s="114"/>
      <c r="O5" s="114"/>
      <c r="P5" s="114"/>
      <c r="Q5" s="114"/>
      <c r="R5" s="114"/>
      <c r="S5" s="114"/>
      <c r="T5" s="114"/>
    </row>
  </sheetData>
  <mergeCells count="6">
    <mergeCell ref="K5:T5"/>
    <mergeCell ref="A1:H1"/>
    <mergeCell ref="C2:E2"/>
    <mergeCell ref="A2:A3"/>
    <mergeCell ref="B2:B3"/>
    <mergeCell ref="I1:R1"/>
  </mergeCells>
  <hyperlinks>
    <hyperlink ref="I1" location="'فهرست جداول'!B25" display="بازگشت به فهرست" xr:uid="{00000000-0004-0000-1600-000000000000}"/>
    <hyperlink ref="I1:R1" location="'فهرست '!A1" display="بازگشت به فهرست" xr:uid="{DECFE7DC-3739-4938-BB2D-AF26E5BCBB22}"/>
  </hyperlink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R4"/>
  <sheetViews>
    <sheetView rightToLeft="1" workbookViewId="0">
      <selection activeCell="A2" sqref="A2:E4"/>
    </sheetView>
  </sheetViews>
  <sheetFormatPr defaultRowHeight="12.75" x14ac:dyDescent="0.2"/>
  <cols>
    <col min="1" max="1" width="47.7109375" style="22" customWidth="1"/>
    <col min="2" max="2" width="12.140625" style="23" customWidth="1"/>
    <col min="3" max="3" width="13" style="1" customWidth="1"/>
    <col min="4" max="4" width="13.42578125" style="1" customWidth="1"/>
    <col min="5" max="5" width="15.5703125" style="1" customWidth="1"/>
    <col min="6" max="6" width="9.140625" style="1"/>
    <col min="7" max="7" width="10.140625" style="1" customWidth="1"/>
    <col min="8" max="8" width="19.140625" style="1" customWidth="1"/>
    <col min="9" max="16384" width="9.140625" style="1"/>
  </cols>
  <sheetData>
    <row r="1" spans="1:18" ht="35.25" customHeight="1" thickBot="1" x14ac:dyDescent="0.25">
      <c r="A1" s="102" t="s">
        <v>330</v>
      </c>
      <c r="B1" s="102"/>
      <c r="C1" s="102"/>
      <c r="D1" s="102"/>
      <c r="E1" s="102"/>
      <c r="F1" s="102"/>
      <c r="G1" s="102"/>
      <c r="H1" s="102"/>
      <c r="I1" s="110" t="s">
        <v>33</v>
      </c>
      <c r="J1" s="110"/>
      <c r="K1" s="110"/>
      <c r="L1" s="110"/>
      <c r="M1" s="110"/>
      <c r="N1" s="110"/>
      <c r="O1" s="110"/>
      <c r="P1" s="110"/>
      <c r="Q1" s="110"/>
      <c r="R1" s="110"/>
    </row>
    <row r="2" spans="1:18" ht="30" customHeight="1" x14ac:dyDescent="0.2">
      <c r="A2" s="106" t="s">
        <v>22</v>
      </c>
      <c r="B2" s="108" t="s">
        <v>32</v>
      </c>
      <c r="C2" s="103" t="s">
        <v>21</v>
      </c>
      <c r="D2" s="104"/>
      <c r="E2" s="105"/>
    </row>
    <row r="3" spans="1:18" ht="30" customHeight="1" thickBot="1" x14ac:dyDescent="0.25">
      <c r="A3" s="107"/>
      <c r="B3" s="109"/>
      <c r="C3" s="13" t="s">
        <v>24</v>
      </c>
      <c r="D3" s="14" t="s">
        <v>25</v>
      </c>
      <c r="E3" s="81" t="s">
        <v>26</v>
      </c>
    </row>
    <row r="4" spans="1:18" ht="30" customHeight="1" thickBot="1" x14ac:dyDescent="0.25">
      <c r="A4" s="21" t="s">
        <v>139</v>
      </c>
      <c r="B4" s="63" t="s">
        <v>27</v>
      </c>
      <c r="C4" s="89">
        <v>2500000</v>
      </c>
      <c r="D4" s="89">
        <v>5000000</v>
      </c>
      <c r="E4" s="89">
        <v>3421812</v>
      </c>
    </row>
  </sheetData>
  <mergeCells count="5">
    <mergeCell ref="A1:H1"/>
    <mergeCell ref="C2:E2"/>
    <mergeCell ref="A2:A3"/>
    <mergeCell ref="B2:B3"/>
    <mergeCell ref="I1:R1"/>
  </mergeCells>
  <hyperlinks>
    <hyperlink ref="I1" location="'فهرست جداول'!B22" display="بازگشت به فهرست" xr:uid="{00000000-0004-0000-1300-000000000000}"/>
    <hyperlink ref="I1:R1" location="'فهرست '!A1" display="بازگشت به فهرست" xr:uid="{A2D17BEC-5680-4EE0-8095-BF2723B48FE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E2B3C-B002-469E-8F14-E11E5742298D}">
  <dimension ref="A1:E28"/>
  <sheetViews>
    <sheetView rightToLeft="1" workbookViewId="0">
      <selection sqref="A1:XFD1"/>
    </sheetView>
  </sheetViews>
  <sheetFormatPr defaultRowHeight="27" customHeight="1" x14ac:dyDescent="0.2"/>
  <cols>
    <col min="1" max="1" width="35.5703125" style="39" customWidth="1"/>
    <col min="2" max="2" width="130.85546875" style="39" customWidth="1"/>
    <col min="3" max="4" width="9.140625" style="39"/>
    <col min="5" max="5" width="109.5703125" style="39" bestFit="1" customWidth="1"/>
    <col min="6" max="16384" width="9.140625" style="39"/>
  </cols>
  <sheetData>
    <row r="1" spans="1:2" s="88" customFormat="1" ht="42" customHeight="1" thickBot="1" x14ac:dyDescent="0.3">
      <c r="A1" s="100" t="s">
        <v>34</v>
      </c>
      <c r="B1" s="100"/>
    </row>
    <row r="2" spans="1:2" s="31" customFormat="1" ht="34.5" customHeight="1" x14ac:dyDescent="0.2">
      <c r="A2" s="32" t="s">
        <v>35</v>
      </c>
      <c r="B2" s="33" t="s">
        <v>36</v>
      </c>
    </row>
    <row r="3" spans="1:2" s="31" customFormat="1" ht="45.75" customHeight="1" x14ac:dyDescent="0.2">
      <c r="A3" s="34" t="s">
        <v>37</v>
      </c>
      <c r="B3" s="35" t="s">
        <v>72</v>
      </c>
    </row>
    <row r="4" spans="1:2" s="31" customFormat="1" ht="79.5" customHeight="1" x14ac:dyDescent="0.2">
      <c r="A4" s="101" t="s">
        <v>38</v>
      </c>
      <c r="B4" s="36" t="s">
        <v>277</v>
      </c>
    </row>
    <row r="5" spans="1:2" s="31" customFormat="1" ht="41.25" customHeight="1" x14ac:dyDescent="0.2">
      <c r="A5" s="101"/>
      <c r="B5" s="35" t="s">
        <v>73</v>
      </c>
    </row>
    <row r="6" spans="1:2" s="31" customFormat="1" ht="33.75" customHeight="1" x14ac:dyDescent="0.2">
      <c r="A6" s="37" t="s">
        <v>39</v>
      </c>
      <c r="B6" s="35" t="s">
        <v>40</v>
      </c>
    </row>
    <row r="7" spans="1:2" ht="27" customHeight="1" x14ac:dyDescent="0.2">
      <c r="A7" s="37" t="s">
        <v>41</v>
      </c>
      <c r="B7" s="38" t="s">
        <v>42</v>
      </c>
    </row>
    <row r="8" spans="1:2" ht="27" customHeight="1" x14ac:dyDescent="0.2">
      <c r="A8" s="37" t="s">
        <v>43</v>
      </c>
      <c r="B8" s="38" t="s">
        <v>44</v>
      </c>
    </row>
    <row r="9" spans="1:2" ht="27" customHeight="1" x14ac:dyDescent="0.2">
      <c r="A9" s="37" t="s">
        <v>45</v>
      </c>
      <c r="B9" s="78" t="s">
        <v>273</v>
      </c>
    </row>
    <row r="10" spans="1:2" ht="27" customHeight="1" x14ac:dyDescent="0.2">
      <c r="A10" s="37" t="s">
        <v>46</v>
      </c>
      <c r="B10" s="78" t="s">
        <v>276</v>
      </c>
    </row>
    <row r="11" spans="1:2" ht="45.75" customHeight="1" x14ac:dyDescent="0.2">
      <c r="A11" s="37" t="s">
        <v>47</v>
      </c>
      <c r="B11" s="40" t="s">
        <v>48</v>
      </c>
    </row>
    <row r="12" spans="1:2" ht="45" customHeight="1" x14ac:dyDescent="0.2">
      <c r="A12" s="37" t="s">
        <v>49</v>
      </c>
      <c r="B12" s="41" t="s">
        <v>75</v>
      </c>
    </row>
    <row r="13" spans="1:2" ht="44.25" customHeight="1" x14ac:dyDescent="0.2">
      <c r="A13" s="37" t="s">
        <v>50</v>
      </c>
      <c r="B13" s="41" t="s">
        <v>48</v>
      </c>
    </row>
    <row r="14" spans="1:2" ht="30" customHeight="1" x14ac:dyDescent="0.2">
      <c r="A14" s="37" t="s">
        <v>51</v>
      </c>
      <c r="B14" s="42">
        <v>43</v>
      </c>
    </row>
    <row r="15" spans="1:2" ht="28.5" customHeight="1" x14ac:dyDescent="0.2">
      <c r="A15" s="37" t="s">
        <v>52</v>
      </c>
      <c r="B15" s="43" t="s">
        <v>53</v>
      </c>
    </row>
    <row r="16" spans="1:2" ht="27" customHeight="1" x14ac:dyDescent="0.2">
      <c r="A16" s="37" t="s">
        <v>54</v>
      </c>
      <c r="B16" s="43" t="s">
        <v>55</v>
      </c>
    </row>
    <row r="17" spans="1:5" ht="57.75" customHeight="1" x14ac:dyDescent="0.2">
      <c r="A17" s="37" t="s">
        <v>56</v>
      </c>
      <c r="B17" s="44" t="s">
        <v>57</v>
      </c>
    </row>
    <row r="18" spans="1:5" ht="40.5" customHeight="1" x14ac:dyDescent="0.2">
      <c r="A18" s="45" t="s">
        <v>58</v>
      </c>
      <c r="B18" s="44" t="s">
        <v>55</v>
      </c>
    </row>
    <row r="19" spans="1:5" ht="77.25" customHeight="1" x14ac:dyDescent="0.2">
      <c r="A19" s="46" t="s">
        <v>59</v>
      </c>
      <c r="B19" s="47" t="s">
        <v>74</v>
      </c>
    </row>
    <row r="20" spans="1:5" ht="40.5" customHeight="1" x14ac:dyDescent="0.2">
      <c r="A20" s="45" t="s">
        <v>60</v>
      </c>
      <c r="B20" s="49" t="s">
        <v>61</v>
      </c>
      <c r="E20" s="48"/>
    </row>
    <row r="21" spans="1:5" ht="27" customHeight="1" x14ac:dyDescent="0.2">
      <c r="A21" s="45" t="s">
        <v>62</v>
      </c>
      <c r="B21" s="44" t="s">
        <v>63</v>
      </c>
    </row>
    <row r="22" spans="1:5" ht="27" customHeight="1" x14ac:dyDescent="0.2">
      <c r="A22" s="45" t="s">
        <v>64</v>
      </c>
      <c r="B22" s="49" t="s">
        <v>65</v>
      </c>
    </row>
    <row r="23" spans="1:5" ht="27" customHeight="1" x14ac:dyDescent="0.2">
      <c r="A23" s="45" t="s">
        <v>66</v>
      </c>
      <c r="B23" s="49" t="s">
        <v>76</v>
      </c>
    </row>
    <row r="24" spans="1:5" ht="27" customHeight="1" x14ac:dyDescent="0.2">
      <c r="A24" s="45" t="s">
        <v>67</v>
      </c>
      <c r="B24" s="49" t="s">
        <v>68</v>
      </c>
    </row>
    <row r="25" spans="1:5" ht="27" customHeight="1" x14ac:dyDescent="0.2">
      <c r="A25" s="45" t="s">
        <v>69</v>
      </c>
      <c r="B25" s="49" t="s">
        <v>70</v>
      </c>
    </row>
    <row r="26" spans="1:5" ht="27" customHeight="1" x14ac:dyDescent="0.2">
      <c r="A26" s="45" t="s">
        <v>71</v>
      </c>
      <c r="B26" s="50" t="s">
        <v>77</v>
      </c>
    </row>
    <row r="27" spans="1:5" ht="27" customHeight="1" thickBot="1" x14ac:dyDescent="0.25">
      <c r="A27" s="51" t="s">
        <v>52</v>
      </c>
      <c r="B27" s="52" t="s">
        <v>53</v>
      </c>
    </row>
    <row r="28" spans="1:5" ht="27" customHeight="1" x14ac:dyDescent="0.2">
      <c r="A28" s="53"/>
      <c r="B28" s="54"/>
    </row>
  </sheetData>
  <mergeCells count="2">
    <mergeCell ref="A1:B1"/>
    <mergeCell ref="A4:A5"/>
  </mergeCell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5"/>
  <sheetViews>
    <sheetView rightToLeft="1" workbookViewId="0">
      <selection activeCell="A2" sqref="A2:E5"/>
    </sheetView>
  </sheetViews>
  <sheetFormatPr defaultRowHeight="12.75" x14ac:dyDescent="0.2"/>
  <cols>
    <col min="1" max="1" width="37.5703125" style="22" customWidth="1"/>
    <col min="2" max="2" width="12.140625" style="23" customWidth="1"/>
    <col min="3" max="3" width="13" style="1" customWidth="1"/>
    <col min="4" max="4" width="13.42578125" style="1" customWidth="1"/>
    <col min="5" max="5" width="15.5703125" style="1" customWidth="1"/>
    <col min="6" max="6" width="9.140625" style="1"/>
    <col min="7" max="7" width="10.140625" style="1" customWidth="1"/>
    <col min="8" max="8" width="19.140625" style="1" customWidth="1"/>
    <col min="9" max="16384" width="9.140625" style="1"/>
  </cols>
  <sheetData>
    <row r="1" spans="1:18" ht="35.25" customHeight="1" thickBot="1" x14ac:dyDescent="0.25">
      <c r="A1" s="102" t="s">
        <v>331</v>
      </c>
      <c r="B1" s="102"/>
      <c r="C1" s="102"/>
      <c r="D1" s="102"/>
      <c r="E1" s="102"/>
      <c r="F1" s="102"/>
      <c r="G1" s="102"/>
      <c r="H1" s="102"/>
      <c r="I1" s="110" t="s">
        <v>33</v>
      </c>
      <c r="J1" s="110"/>
      <c r="K1" s="110"/>
      <c r="L1" s="110"/>
      <c r="M1" s="110"/>
      <c r="N1" s="110"/>
      <c r="O1" s="110"/>
      <c r="P1" s="110"/>
      <c r="Q1" s="110"/>
      <c r="R1" s="110"/>
    </row>
    <row r="2" spans="1:18" ht="30" customHeight="1" x14ac:dyDescent="0.2">
      <c r="A2" s="106" t="s">
        <v>22</v>
      </c>
      <c r="B2" s="108" t="s">
        <v>32</v>
      </c>
      <c r="C2" s="103" t="s">
        <v>21</v>
      </c>
      <c r="D2" s="104"/>
      <c r="E2" s="105"/>
    </row>
    <row r="3" spans="1:18" ht="30" customHeight="1" thickBot="1" x14ac:dyDescent="0.25">
      <c r="A3" s="107"/>
      <c r="B3" s="109"/>
      <c r="C3" s="13" t="s">
        <v>24</v>
      </c>
      <c r="D3" s="14" t="s">
        <v>25</v>
      </c>
      <c r="E3" s="81" t="s">
        <v>26</v>
      </c>
    </row>
    <row r="4" spans="1:18" ht="30" customHeight="1" x14ac:dyDescent="0.2">
      <c r="A4" s="64" t="s">
        <v>124</v>
      </c>
      <c r="B4" s="61" t="s">
        <v>27</v>
      </c>
      <c r="C4" s="74">
        <v>1700000</v>
      </c>
      <c r="D4" s="74">
        <v>4000000</v>
      </c>
      <c r="E4" s="74">
        <v>2772942</v>
      </c>
    </row>
    <row r="5" spans="1:18" ht="30" customHeight="1" thickBot="1" x14ac:dyDescent="0.25">
      <c r="A5" s="21" t="s">
        <v>125</v>
      </c>
      <c r="B5" s="63" t="s">
        <v>27</v>
      </c>
      <c r="C5" s="89">
        <v>2000000</v>
      </c>
      <c r="D5" s="89">
        <v>2200000</v>
      </c>
      <c r="E5" s="89">
        <v>2133333</v>
      </c>
    </row>
  </sheetData>
  <mergeCells count="5">
    <mergeCell ref="A1:H1"/>
    <mergeCell ref="C2:E2"/>
    <mergeCell ref="A2:A3"/>
    <mergeCell ref="B2:B3"/>
    <mergeCell ref="I1:R1"/>
  </mergeCells>
  <hyperlinks>
    <hyperlink ref="I1" location="'فهرست جداول'!B16" display="بازگشت به فهرست" xr:uid="{00000000-0004-0000-0D00-000000000000}"/>
    <hyperlink ref="I1:R1" location="'فهرست '!A1" display="بازگشت به فهرست" xr:uid="{227B8888-A964-4908-A7AE-D11CA48D179E}"/>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E6E22-CD7A-4F42-9B30-7FEF242ADF6E}">
  <dimension ref="A1:I4"/>
  <sheetViews>
    <sheetView rightToLeft="1" workbookViewId="0">
      <selection activeCell="A2" sqref="A2:E4"/>
    </sheetView>
  </sheetViews>
  <sheetFormatPr defaultRowHeight="12.75" x14ac:dyDescent="0.2"/>
  <cols>
    <col min="1" max="1" width="31.7109375" style="30" customWidth="1"/>
    <col min="2" max="2" width="13.7109375" style="25" customWidth="1"/>
    <col min="3" max="3" width="13.140625" style="24" customWidth="1"/>
    <col min="4" max="4" width="13.7109375" style="24" customWidth="1"/>
    <col min="5" max="5" width="14" style="24" customWidth="1"/>
    <col min="6" max="6" width="9.140625" style="24"/>
    <col min="7" max="7" width="11.140625" style="24" customWidth="1"/>
    <col min="8" max="8" width="19.28515625" style="24" customWidth="1"/>
    <col min="9" max="16384" width="9.140625" style="24"/>
  </cols>
  <sheetData>
    <row r="1" spans="1:9" ht="32.25" customHeight="1" thickBot="1" x14ac:dyDescent="0.25">
      <c r="A1" s="111" t="s">
        <v>332</v>
      </c>
      <c r="B1" s="111"/>
      <c r="C1" s="111"/>
      <c r="D1" s="111"/>
      <c r="E1" s="111"/>
      <c r="F1" s="111"/>
      <c r="G1" s="111"/>
      <c r="H1" s="111"/>
      <c r="I1" s="57" t="s">
        <v>33</v>
      </c>
    </row>
    <row r="2" spans="1:9" ht="27.75" customHeight="1" x14ac:dyDescent="0.2">
      <c r="A2" s="106" t="s">
        <v>22</v>
      </c>
      <c r="B2" s="108" t="s">
        <v>32</v>
      </c>
      <c r="C2" s="103" t="s">
        <v>21</v>
      </c>
      <c r="D2" s="112"/>
      <c r="E2" s="113"/>
    </row>
    <row r="3" spans="1:9" ht="27.75" customHeight="1" thickBot="1" x14ac:dyDescent="0.25">
      <c r="A3" s="107"/>
      <c r="B3" s="109"/>
      <c r="C3" s="13" t="s">
        <v>24</v>
      </c>
      <c r="D3" s="14" t="s">
        <v>25</v>
      </c>
      <c r="E3" s="81" t="s">
        <v>26</v>
      </c>
    </row>
    <row r="4" spans="1:9" ht="27.75" customHeight="1" thickBot="1" x14ac:dyDescent="0.25">
      <c r="A4" s="29" t="s">
        <v>194</v>
      </c>
      <c r="B4" s="86" t="s">
        <v>27</v>
      </c>
      <c r="C4" s="89">
        <v>2300000</v>
      </c>
      <c r="D4" s="89">
        <v>11080000</v>
      </c>
      <c r="E4" s="89">
        <v>5872631</v>
      </c>
    </row>
  </sheetData>
  <mergeCells count="4">
    <mergeCell ref="A1:H1"/>
    <mergeCell ref="A2:A3"/>
    <mergeCell ref="B2:B3"/>
    <mergeCell ref="C2:E2"/>
  </mergeCells>
  <hyperlinks>
    <hyperlink ref="I1" location="'فهرست '!A1" display="بازگشت به فهرست" xr:uid="{FAC48632-4B5D-4C8E-938D-D88AB0C67F27}"/>
  </hyperlink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747B3-347F-4CC5-94B7-36BED548B807}">
  <dimension ref="A1:I8"/>
  <sheetViews>
    <sheetView rightToLeft="1" tabSelected="1" view="pageBreakPreview" zoomScale="115" zoomScaleNormal="100" zoomScaleSheetLayoutView="115" workbookViewId="0">
      <selection activeCell="B13" sqref="B13"/>
    </sheetView>
  </sheetViews>
  <sheetFormatPr defaultRowHeight="29.25" customHeight="1" x14ac:dyDescent="0.2"/>
  <cols>
    <col min="1" max="1" width="45.5703125" style="30" customWidth="1"/>
    <col min="2" max="2" width="13.7109375" style="25" customWidth="1"/>
    <col min="3" max="3" width="13.140625" style="24" customWidth="1"/>
    <col min="4" max="4" width="13.7109375" style="24" customWidth="1"/>
    <col min="5" max="5" width="14" style="24" customWidth="1"/>
    <col min="6" max="6" width="17.28515625" style="24" customWidth="1"/>
    <col min="7" max="7" width="11.140625" style="24" customWidth="1"/>
    <col min="8" max="8" width="19.28515625" style="24" customWidth="1"/>
    <col min="9" max="16384" width="9.140625" style="24"/>
  </cols>
  <sheetData>
    <row r="1" spans="1:9" ht="29.25" customHeight="1" thickBot="1" x14ac:dyDescent="0.25">
      <c r="A1" s="111" t="s">
        <v>333</v>
      </c>
      <c r="B1" s="111"/>
      <c r="C1" s="111"/>
      <c r="D1" s="111"/>
      <c r="E1" s="111"/>
      <c r="F1" s="111"/>
      <c r="G1" s="111"/>
      <c r="H1" s="111"/>
      <c r="I1" s="80" t="s">
        <v>33</v>
      </c>
    </row>
    <row r="2" spans="1:9" ht="29.25" customHeight="1" x14ac:dyDescent="0.2">
      <c r="A2" s="106" t="s">
        <v>22</v>
      </c>
      <c r="B2" s="108" t="s">
        <v>32</v>
      </c>
      <c r="C2" s="103" t="s">
        <v>21</v>
      </c>
      <c r="D2" s="112"/>
      <c r="E2" s="113"/>
    </row>
    <row r="3" spans="1:9" ht="29.25" customHeight="1" thickBot="1" x14ac:dyDescent="0.25">
      <c r="A3" s="107"/>
      <c r="B3" s="109"/>
      <c r="C3" s="13" t="s">
        <v>24</v>
      </c>
      <c r="D3" s="14" t="s">
        <v>25</v>
      </c>
      <c r="E3" s="79" t="s">
        <v>26</v>
      </c>
    </row>
    <row r="4" spans="1:9" ht="29.25" customHeight="1" x14ac:dyDescent="0.2">
      <c r="A4" s="27" t="s">
        <v>208</v>
      </c>
      <c r="B4" s="26" t="s">
        <v>27</v>
      </c>
      <c r="C4" s="70">
        <v>1200000</v>
      </c>
      <c r="D4" s="68">
        <v>4000000</v>
      </c>
      <c r="E4" s="74">
        <v>2401016</v>
      </c>
      <c r="F4" s="98">
        <f>AVERAGE(C4:E4)</f>
        <v>2533672</v>
      </c>
    </row>
    <row r="5" spans="1:9" ht="29.25" customHeight="1" x14ac:dyDescent="0.2">
      <c r="A5" s="28" t="s">
        <v>209</v>
      </c>
      <c r="B5" s="3" t="s">
        <v>27</v>
      </c>
      <c r="C5" s="11">
        <v>1000000</v>
      </c>
      <c r="D5" s="2">
        <v>3000000</v>
      </c>
      <c r="E5" s="4">
        <v>1836078</v>
      </c>
      <c r="F5" s="98">
        <f t="shared" ref="F5:F7" si="0">AVERAGE(C5:E5)</f>
        <v>1945359.3333333333</v>
      </c>
    </row>
    <row r="6" spans="1:9" ht="29.25" customHeight="1" x14ac:dyDescent="0.2">
      <c r="A6" s="28" t="s">
        <v>210</v>
      </c>
      <c r="B6" s="3" t="s">
        <v>27</v>
      </c>
      <c r="C6" s="11">
        <v>1500000</v>
      </c>
      <c r="D6" s="2">
        <v>3500000</v>
      </c>
      <c r="E6" s="4">
        <v>2339790</v>
      </c>
      <c r="F6" s="98">
        <f t="shared" si="0"/>
        <v>2446596.6666666665</v>
      </c>
    </row>
    <row r="7" spans="1:9" ht="29.25" customHeight="1" thickBot="1" x14ac:dyDescent="0.25">
      <c r="A7" s="29" t="s">
        <v>211</v>
      </c>
      <c r="B7" s="9" t="s">
        <v>27</v>
      </c>
      <c r="C7" s="71">
        <v>1285110</v>
      </c>
      <c r="D7" s="73">
        <v>2500000</v>
      </c>
      <c r="E7" s="67">
        <v>1809404</v>
      </c>
      <c r="F7" s="98">
        <f t="shared" si="0"/>
        <v>1864838</v>
      </c>
    </row>
    <row r="8" spans="1:9" ht="29.25" customHeight="1" thickBot="1" x14ac:dyDescent="0.25">
      <c r="A8" s="29" t="s">
        <v>212</v>
      </c>
      <c r="B8" s="9" t="s">
        <v>27</v>
      </c>
      <c r="C8" s="71">
        <v>1600000</v>
      </c>
      <c r="D8" s="73">
        <v>3000000</v>
      </c>
      <c r="E8" s="67">
        <v>2458106</v>
      </c>
      <c r="F8" s="98">
        <f>AVERAGE(C8:E8)</f>
        <v>2352702</v>
      </c>
    </row>
  </sheetData>
  <mergeCells count="4">
    <mergeCell ref="A1:H1"/>
    <mergeCell ref="A2:A3"/>
    <mergeCell ref="B2:B3"/>
    <mergeCell ref="C2:E2"/>
  </mergeCells>
  <hyperlinks>
    <hyperlink ref="I1" location="'فهرست '!A1" display="بازگشت به فهرست" xr:uid="{FE14C26A-2099-49CB-8580-5CA55EDC2837}"/>
  </hyperlinks>
  <pageMargins left="0.7" right="0.7" top="0.75" bottom="0.75" header="0.3" footer="0.3"/>
  <pageSetup paperSize="9" scale="68" orientation="portrait" r:id="rId1"/>
  <colBreaks count="1" manualBreakCount="1">
    <brk id="7"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BDECA-04C2-458A-87E8-33A26CDCFE50}">
  <dimension ref="A1:I7"/>
  <sheetViews>
    <sheetView rightToLeft="1" workbookViewId="0">
      <selection activeCell="A2" sqref="A2:A3"/>
    </sheetView>
  </sheetViews>
  <sheetFormatPr defaultRowHeight="28.5" customHeight="1" x14ac:dyDescent="0.2"/>
  <cols>
    <col min="1" max="1" width="45.5703125" style="30" customWidth="1"/>
    <col min="2" max="2" width="13.7109375" style="25" customWidth="1"/>
    <col min="3" max="3" width="13.140625" style="24" customWidth="1"/>
    <col min="4" max="4" width="13.7109375" style="24" customWidth="1"/>
    <col min="5" max="5" width="14" style="24" customWidth="1"/>
    <col min="6" max="6" width="9.140625" style="24"/>
    <col min="7" max="7" width="11.140625" style="24" customWidth="1"/>
    <col min="8" max="8" width="19.28515625" style="24" customWidth="1"/>
    <col min="9" max="16384" width="9.140625" style="24"/>
  </cols>
  <sheetData>
    <row r="1" spans="1:9" ht="28.5" customHeight="1" thickBot="1" x14ac:dyDescent="0.25">
      <c r="A1" s="111" t="s">
        <v>334</v>
      </c>
      <c r="B1" s="111"/>
      <c r="C1" s="111"/>
      <c r="D1" s="111"/>
      <c r="E1" s="111"/>
      <c r="F1" s="111"/>
      <c r="G1" s="111"/>
      <c r="H1" s="111"/>
      <c r="I1" s="57" t="s">
        <v>33</v>
      </c>
    </row>
    <row r="2" spans="1:9" ht="28.5" customHeight="1" x14ac:dyDescent="0.2">
      <c r="A2" s="106" t="s">
        <v>22</v>
      </c>
      <c r="B2" s="108" t="s">
        <v>32</v>
      </c>
      <c r="C2" s="103" t="s">
        <v>21</v>
      </c>
      <c r="D2" s="112"/>
      <c r="E2" s="113"/>
    </row>
    <row r="3" spans="1:9" ht="28.5" customHeight="1" thickBot="1" x14ac:dyDescent="0.25">
      <c r="A3" s="107"/>
      <c r="B3" s="109"/>
      <c r="C3" s="13" t="s">
        <v>24</v>
      </c>
      <c r="D3" s="14" t="s">
        <v>25</v>
      </c>
      <c r="E3" s="56" t="s">
        <v>26</v>
      </c>
    </row>
    <row r="4" spans="1:9" ht="28.5" customHeight="1" x14ac:dyDescent="0.2">
      <c r="A4" s="27" t="s">
        <v>219</v>
      </c>
      <c r="B4" s="26" t="s">
        <v>27</v>
      </c>
      <c r="C4" s="10">
        <v>1625600</v>
      </c>
      <c r="D4" s="7">
        <v>4659438</v>
      </c>
      <c r="E4" s="8">
        <v>3175246</v>
      </c>
    </row>
    <row r="5" spans="1:9" ht="28.5" customHeight="1" x14ac:dyDescent="0.2">
      <c r="A5" s="28" t="s">
        <v>220</v>
      </c>
      <c r="B5" s="3" t="s">
        <v>27</v>
      </c>
      <c r="C5" s="11">
        <v>1684037</v>
      </c>
      <c r="D5" s="2">
        <v>4864517</v>
      </c>
      <c r="E5" s="4">
        <v>3018986</v>
      </c>
    </row>
    <row r="6" spans="1:9" ht="28.5" customHeight="1" x14ac:dyDescent="0.2">
      <c r="A6" s="28" t="s">
        <v>221</v>
      </c>
      <c r="B6" s="3" t="s">
        <v>27</v>
      </c>
      <c r="C6" s="11">
        <v>1976913</v>
      </c>
      <c r="D6" s="2">
        <v>3650000</v>
      </c>
      <c r="E6" s="4">
        <v>2979754</v>
      </c>
    </row>
    <row r="7" spans="1:9" ht="28.5" customHeight="1" thickBot="1" x14ac:dyDescent="0.25">
      <c r="A7" s="29" t="s">
        <v>222</v>
      </c>
      <c r="B7" s="9" t="s">
        <v>27</v>
      </c>
      <c r="C7" s="12">
        <v>1500000</v>
      </c>
      <c r="D7" s="5">
        <v>4171039</v>
      </c>
      <c r="E7" s="6">
        <v>2319245</v>
      </c>
    </row>
  </sheetData>
  <mergeCells count="4">
    <mergeCell ref="A1:H1"/>
    <mergeCell ref="A2:A3"/>
    <mergeCell ref="B2:B3"/>
    <mergeCell ref="C2:E2"/>
  </mergeCells>
  <hyperlinks>
    <hyperlink ref="I1" location="'فهرست '!A1" display="بازگشت به فهرست" xr:uid="{1F0F498C-D5A8-4D80-9AB1-4F04FBF2D158}"/>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R6"/>
  <sheetViews>
    <sheetView rightToLeft="1" workbookViewId="0">
      <selection activeCell="A2" sqref="A2:E6"/>
    </sheetView>
  </sheetViews>
  <sheetFormatPr defaultRowHeight="12.75" x14ac:dyDescent="0.2"/>
  <cols>
    <col min="1" max="1" width="37.5703125" style="22" customWidth="1"/>
    <col min="2" max="2" width="12.140625" style="23" customWidth="1"/>
    <col min="3" max="3" width="13" style="1" customWidth="1"/>
    <col min="4" max="4" width="13.42578125" style="1" customWidth="1"/>
    <col min="5" max="5" width="15.5703125" style="1" customWidth="1"/>
    <col min="6" max="6" width="9.140625" style="1"/>
    <col min="7" max="7" width="10.140625" style="1" customWidth="1"/>
    <col min="8" max="8" width="19.140625" style="1" customWidth="1"/>
    <col min="9" max="16384" width="9.140625" style="1"/>
  </cols>
  <sheetData>
    <row r="1" spans="1:18" ht="35.25" customHeight="1" thickBot="1" x14ac:dyDescent="0.25">
      <c r="A1" s="102" t="s">
        <v>335</v>
      </c>
      <c r="B1" s="102"/>
      <c r="C1" s="102"/>
      <c r="D1" s="102"/>
      <c r="E1" s="102"/>
      <c r="F1" s="102"/>
      <c r="G1" s="102"/>
      <c r="H1" s="102"/>
      <c r="I1" s="110">
        <v>22</v>
      </c>
      <c r="J1" s="110"/>
      <c r="K1" s="110"/>
      <c r="L1" s="110"/>
      <c r="M1" s="110"/>
      <c r="N1" s="110"/>
      <c r="O1" s="110"/>
      <c r="P1" s="110"/>
      <c r="Q1" s="110"/>
      <c r="R1" s="110"/>
    </row>
    <row r="2" spans="1:18" ht="30" customHeight="1" x14ac:dyDescent="0.2">
      <c r="A2" s="106" t="s">
        <v>22</v>
      </c>
      <c r="B2" s="108" t="s">
        <v>32</v>
      </c>
      <c r="C2" s="103" t="s">
        <v>21</v>
      </c>
      <c r="D2" s="104"/>
      <c r="E2" s="105"/>
    </row>
    <row r="3" spans="1:18" ht="30" customHeight="1" thickBot="1" x14ac:dyDescent="0.25">
      <c r="A3" s="107"/>
      <c r="B3" s="109"/>
      <c r="C3" s="13" t="s">
        <v>24</v>
      </c>
      <c r="D3" s="14" t="s">
        <v>25</v>
      </c>
      <c r="E3" s="81" t="s">
        <v>26</v>
      </c>
    </row>
    <row r="4" spans="1:18" ht="30" customHeight="1" x14ac:dyDescent="0.2">
      <c r="A4" s="64" t="s">
        <v>28</v>
      </c>
      <c r="B4" s="61" t="s">
        <v>27</v>
      </c>
      <c r="C4" s="74">
        <v>1406537</v>
      </c>
      <c r="D4" s="74">
        <v>5000000</v>
      </c>
      <c r="E4" s="74">
        <v>3146182</v>
      </c>
    </row>
    <row r="5" spans="1:18" ht="30" customHeight="1" x14ac:dyDescent="0.2">
      <c r="A5" s="65" t="s">
        <v>29</v>
      </c>
      <c r="B5" s="62" t="s">
        <v>27</v>
      </c>
      <c r="C5" s="74">
        <v>1572012</v>
      </c>
      <c r="D5" s="74">
        <v>4000000</v>
      </c>
      <c r="E5" s="74">
        <v>2652340</v>
      </c>
    </row>
    <row r="6" spans="1:18" ht="30" customHeight="1" thickBot="1" x14ac:dyDescent="0.25">
      <c r="A6" s="21" t="s">
        <v>30</v>
      </c>
      <c r="B6" s="63" t="s">
        <v>27</v>
      </c>
      <c r="C6" s="89">
        <v>1761653</v>
      </c>
      <c r="D6" s="89">
        <v>3061883</v>
      </c>
      <c r="E6" s="89">
        <v>2418816</v>
      </c>
    </row>
  </sheetData>
  <mergeCells count="5">
    <mergeCell ref="A1:H1"/>
    <mergeCell ref="C2:E2"/>
    <mergeCell ref="A2:A3"/>
    <mergeCell ref="B2:B3"/>
    <mergeCell ref="I1:R1"/>
  </mergeCells>
  <hyperlinks>
    <hyperlink ref="I1" location="'فهرست جداول'!B28" display="بازگشت به فهرست" xr:uid="{00000000-0004-0000-1900-000000000000}"/>
    <hyperlink ref="I1:R1" location="'فهرست '!A1" display="بازگشت به فهرست" xr:uid="{D4772EA5-4C34-4E52-9F63-6472D6E1CDC7}"/>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5"/>
  <sheetViews>
    <sheetView rightToLeft="1" workbookViewId="0">
      <selection activeCell="A2" sqref="A2:E5"/>
    </sheetView>
  </sheetViews>
  <sheetFormatPr defaultRowHeight="12.75" x14ac:dyDescent="0.2"/>
  <cols>
    <col min="1" max="1" width="37.5703125" style="22" customWidth="1"/>
    <col min="2" max="2" width="12.140625" style="23" customWidth="1"/>
    <col min="3" max="3" width="13" style="1" customWidth="1"/>
    <col min="4" max="4" width="13.42578125" style="1" customWidth="1"/>
    <col min="5" max="5" width="15.5703125" style="1" customWidth="1"/>
    <col min="6" max="6" width="9.140625" style="1"/>
    <col min="7" max="7" width="10.140625" style="1" customWidth="1"/>
    <col min="8" max="8" width="19.140625" style="1" customWidth="1"/>
    <col min="9" max="16384" width="9.140625" style="1"/>
  </cols>
  <sheetData>
    <row r="1" spans="1:18" ht="35.25" customHeight="1" thickBot="1" x14ac:dyDescent="0.25">
      <c r="A1" s="102" t="s">
        <v>336</v>
      </c>
      <c r="B1" s="102"/>
      <c r="C1" s="102"/>
      <c r="D1" s="102"/>
      <c r="E1" s="102"/>
      <c r="F1" s="102"/>
      <c r="G1" s="102"/>
      <c r="H1" s="102"/>
      <c r="I1" s="110" t="s">
        <v>33</v>
      </c>
      <c r="J1" s="110"/>
      <c r="K1" s="110"/>
      <c r="L1" s="110"/>
      <c r="M1" s="110"/>
      <c r="N1" s="110"/>
      <c r="O1" s="110"/>
      <c r="P1" s="110"/>
      <c r="Q1" s="110"/>
      <c r="R1" s="110"/>
    </row>
    <row r="2" spans="1:18" ht="30" customHeight="1" x14ac:dyDescent="0.2">
      <c r="A2" s="106" t="s">
        <v>22</v>
      </c>
      <c r="B2" s="108" t="s">
        <v>32</v>
      </c>
      <c r="C2" s="103" t="s">
        <v>21</v>
      </c>
      <c r="D2" s="104"/>
      <c r="E2" s="105"/>
    </row>
    <row r="3" spans="1:18" ht="30" customHeight="1" thickBot="1" x14ac:dyDescent="0.25">
      <c r="A3" s="107"/>
      <c r="B3" s="109"/>
      <c r="C3" s="13" t="s">
        <v>24</v>
      </c>
      <c r="D3" s="14" t="s">
        <v>25</v>
      </c>
      <c r="E3" s="81" t="s">
        <v>26</v>
      </c>
    </row>
    <row r="4" spans="1:18" ht="30" customHeight="1" x14ac:dyDescent="0.2">
      <c r="A4" s="64" t="s">
        <v>110</v>
      </c>
      <c r="B4" s="61" t="s">
        <v>27</v>
      </c>
      <c r="C4" s="74">
        <v>3000000</v>
      </c>
      <c r="D4" s="74">
        <v>6000000</v>
      </c>
      <c r="E4" s="74">
        <v>3845811</v>
      </c>
    </row>
    <row r="5" spans="1:18" ht="30" customHeight="1" thickBot="1" x14ac:dyDescent="0.25">
      <c r="A5" s="21" t="s">
        <v>111</v>
      </c>
      <c r="B5" s="63" t="s">
        <v>27</v>
      </c>
      <c r="C5" s="89">
        <v>1792669</v>
      </c>
      <c r="D5" s="89">
        <v>4500000</v>
      </c>
      <c r="E5" s="89">
        <v>3042235</v>
      </c>
    </row>
  </sheetData>
  <mergeCells count="5">
    <mergeCell ref="A1:H1"/>
    <mergeCell ref="C2:E2"/>
    <mergeCell ref="B2:B3"/>
    <mergeCell ref="A2:A3"/>
    <mergeCell ref="I1:R1"/>
  </mergeCells>
  <hyperlinks>
    <hyperlink ref="I1" location="'فهرست جداول'!B8" display="بازگشت به فهرست" xr:uid="{00000000-0004-0000-0500-000000000000}"/>
    <hyperlink ref="I1:R1" location="'فهرست '!A1" display="بازگشت به فهرست" xr:uid="{3FE00950-C976-4CB3-B1FF-F30FB682C22B}"/>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6"/>
  <sheetViews>
    <sheetView rightToLeft="1" workbookViewId="0">
      <selection activeCell="H20" sqref="H20"/>
    </sheetView>
  </sheetViews>
  <sheetFormatPr defaultRowHeight="12.75" x14ac:dyDescent="0.2"/>
  <cols>
    <col min="1" max="1" width="37.5703125" style="22" customWidth="1"/>
    <col min="2" max="2" width="12.140625" style="23" customWidth="1"/>
    <col min="3" max="3" width="13" style="1" customWidth="1"/>
    <col min="4" max="4" width="13.42578125" style="1" customWidth="1"/>
    <col min="5" max="5" width="15.5703125" style="1" customWidth="1"/>
    <col min="6" max="6" width="9.140625" style="1"/>
    <col min="7" max="7" width="10.140625" style="1" customWidth="1"/>
    <col min="8" max="8" width="21.140625" style="1" customWidth="1"/>
    <col min="9" max="16384" width="9.140625" style="1"/>
  </cols>
  <sheetData>
    <row r="1" spans="1:18" ht="35.25" customHeight="1" thickBot="1" x14ac:dyDescent="0.25">
      <c r="A1" s="102" t="s">
        <v>337</v>
      </c>
      <c r="B1" s="102"/>
      <c r="C1" s="102"/>
      <c r="D1" s="102"/>
      <c r="E1" s="102"/>
      <c r="F1" s="102"/>
      <c r="G1" s="102"/>
      <c r="H1" s="102"/>
      <c r="I1" s="110" t="s">
        <v>33</v>
      </c>
      <c r="J1" s="110"/>
      <c r="K1" s="110"/>
      <c r="L1" s="110"/>
      <c r="M1" s="110"/>
      <c r="N1" s="110"/>
      <c r="O1" s="110"/>
      <c r="P1" s="110"/>
      <c r="Q1" s="110"/>
      <c r="R1" s="110"/>
    </row>
    <row r="2" spans="1:18" ht="30" customHeight="1" x14ac:dyDescent="0.2">
      <c r="A2" s="106" t="s">
        <v>22</v>
      </c>
      <c r="B2" s="108" t="s">
        <v>32</v>
      </c>
      <c r="C2" s="103" t="s">
        <v>21</v>
      </c>
      <c r="D2" s="104"/>
      <c r="E2" s="105"/>
    </row>
    <row r="3" spans="1:18" ht="30" customHeight="1" thickBot="1" x14ac:dyDescent="0.25">
      <c r="A3" s="107"/>
      <c r="B3" s="109"/>
      <c r="C3" s="13" t="s">
        <v>24</v>
      </c>
      <c r="D3" s="14" t="s">
        <v>25</v>
      </c>
      <c r="E3" s="81" t="s">
        <v>26</v>
      </c>
    </row>
    <row r="4" spans="1:18" ht="30" customHeight="1" x14ac:dyDescent="0.2">
      <c r="A4" s="64" t="s">
        <v>140</v>
      </c>
      <c r="B4" s="61" t="s">
        <v>27</v>
      </c>
      <c r="C4" s="74">
        <v>2600000</v>
      </c>
      <c r="D4" s="74">
        <v>5000000</v>
      </c>
      <c r="E4" s="74">
        <v>3481581</v>
      </c>
    </row>
    <row r="5" spans="1:18" ht="30" customHeight="1" x14ac:dyDescent="0.2">
      <c r="A5" s="64" t="s">
        <v>141</v>
      </c>
      <c r="B5" s="61" t="s">
        <v>27</v>
      </c>
      <c r="C5" s="74">
        <v>1965706</v>
      </c>
      <c r="D5" s="74">
        <v>4000000</v>
      </c>
      <c r="E5" s="74">
        <v>2830384</v>
      </c>
    </row>
    <row r="6" spans="1:18" ht="30" customHeight="1" thickBot="1" x14ac:dyDescent="0.25">
      <c r="A6" s="21" t="s">
        <v>218</v>
      </c>
      <c r="B6" s="63" t="s">
        <v>27</v>
      </c>
      <c r="C6" s="89">
        <v>1381531</v>
      </c>
      <c r="D6" s="89">
        <v>2923884</v>
      </c>
      <c r="E6" s="89">
        <v>2234048</v>
      </c>
    </row>
  </sheetData>
  <mergeCells count="5">
    <mergeCell ref="A1:H1"/>
    <mergeCell ref="C2:E2"/>
    <mergeCell ref="B2:B3"/>
    <mergeCell ref="A2:A3"/>
    <mergeCell ref="I1:R1"/>
  </mergeCells>
  <hyperlinks>
    <hyperlink ref="I1" location="'فهرست جداول'!B23" display="بازگشت به فهرست" xr:uid="{00000000-0004-0000-1400-000000000000}"/>
    <hyperlink ref="I1:R1" location="'فهرست '!A1" display="بازگشت به فهرست" xr:uid="{D006111D-7EE9-4989-AA32-EB499BE5F686}"/>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3BC7F-33AD-49BC-87A1-A3C28BB29F80}">
  <dimension ref="A1:I8"/>
  <sheetViews>
    <sheetView rightToLeft="1" workbookViewId="0">
      <selection activeCell="A2" sqref="A2:B6"/>
    </sheetView>
  </sheetViews>
  <sheetFormatPr defaultRowHeight="32.25" customHeight="1" x14ac:dyDescent="0.2"/>
  <cols>
    <col min="1" max="1" width="46.140625" style="30" customWidth="1"/>
    <col min="2" max="2" width="13.7109375" style="25" customWidth="1"/>
    <col min="3" max="3" width="13.140625" style="24" customWidth="1"/>
    <col min="4" max="4" width="13.7109375" style="24" customWidth="1"/>
    <col min="5" max="5" width="14" style="24" customWidth="1"/>
    <col min="6" max="6" width="9.140625" style="24"/>
    <col min="7" max="7" width="11.140625" style="24" customWidth="1"/>
    <col min="8" max="8" width="19.28515625" style="24" customWidth="1"/>
    <col min="9" max="16384" width="9.140625" style="24"/>
  </cols>
  <sheetData>
    <row r="1" spans="1:9" ht="32.25" customHeight="1" thickBot="1" x14ac:dyDescent="0.25">
      <c r="A1" s="111" t="s">
        <v>338</v>
      </c>
      <c r="B1" s="111"/>
      <c r="C1" s="111"/>
      <c r="D1" s="111"/>
      <c r="E1" s="111"/>
      <c r="F1" s="111"/>
      <c r="G1" s="111"/>
      <c r="H1" s="111"/>
      <c r="I1" s="59" t="s">
        <v>33</v>
      </c>
    </row>
    <row r="2" spans="1:9" ht="32.25" customHeight="1" x14ac:dyDescent="0.2">
      <c r="A2" s="106" t="s">
        <v>22</v>
      </c>
      <c r="B2" s="108" t="s">
        <v>32</v>
      </c>
      <c r="C2" s="103" t="s">
        <v>21</v>
      </c>
      <c r="D2" s="112"/>
      <c r="E2" s="113"/>
    </row>
    <row r="3" spans="1:9" ht="32.25" customHeight="1" thickBot="1" x14ac:dyDescent="0.25">
      <c r="A3" s="107"/>
      <c r="B3" s="109"/>
      <c r="C3" s="13" t="s">
        <v>24</v>
      </c>
      <c r="D3" s="14" t="s">
        <v>25</v>
      </c>
      <c r="E3" s="58" t="s">
        <v>26</v>
      </c>
    </row>
    <row r="4" spans="1:9" ht="32.25" customHeight="1" x14ac:dyDescent="0.2">
      <c r="A4" s="28" t="s">
        <v>310</v>
      </c>
      <c r="B4" s="3" t="s">
        <v>27</v>
      </c>
      <c r="C4" s="11">
        <v>1761653</v>
      </c>
      <c r="D4" s="2">
        <v>3000000</v>
      </c>
      <c r="E4" s="4">
        <v>2256028</v>
      </c>
    </row>
    <row r="5" spans="1:9" ht="32.25" customHeight="1" x14ac:dyDescent="0.2">
      <c r="A5" s="28" t="s">
        <v>311</v>
      </c>
      <c r="B5" s="3"/>
      <c r="C5" s="11">
        <v>1761653</v>
      </c>
      <c r="D5" s="2">
        <v>3500000</v>
      </c>
      <c r="E5" s="4">
        <v>2418529</v>
      </c>
    </row>
    <row r="6" spans="1:9" ht="32.25" customHeight="1" x14ac:dyDescent="0.2">
      <c r="A6" s="28" t="s">
        <v>213</v>
      </c>
      <c r="B6" s="3" t="s">
        <v>27</v>
      </c>
      <c r="C6" s="11">
        <v>1257125</v>
      </c>
      <c r="D6" s="2">
        <v>4000000</v>
      </c>
      <c r="E6" s="4">
        <v>2243969</v>
      </c>
    </row>
    <row r="7" spans="1:9" ht="32.25" customHeight="1" x14ac:dyDescent="0.2">
      <c r="A7" s="28" t="s">
        <v>214</v>
      </c>
      <c r="B7" s="3" t="s">
        <v>27</v>
      </c>
      <c r="C7" s="11">
        <v>1257125</v>
      </c>
      <c r="D7" s="2">
        <v>4500000</v>
      </c>
      <c r="E7" s="4">
        <v>2368106</v>
      </c>
    </row>
    <row r="8" spans="1:9" ht="32.25" customHeight="1" thickBot="1" x14ac:dyDescent="0.25">
      <c r="A8" s="29" t="s">
        <v>215</v>
      </c>
      <c r="B8" s="9" t="s">
        <v>27</v>
      </c>
      <c r="C8" s="12">
        <v>1257125</v>
      </c>
      <c r="D8" s="5">
        <v>5000000</v>
      </c>
      <c r="E8" s="6">
        <v>2469787</v>
      </c>
    </row>
  </sheetData>
  <mergeCells count="4">
    <mergeCell ref="A1:H1"/>
    <mergeCell ref="A2:A3"/>
    <mergeCell ref="B2:B3"/>
    <mergeCell ref="C2:E2"/>
  </mergeCells>
  <hyperlinks>
    <hyperlink ref="I1" location="'فهرست '!A1" display="بازگشت به فهرست" xr:uid="{1255CA35-7550-4F91-A5D7-7293CEA56D11}"/>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48357-B929-472D-A86A-63C2E100321E}">
  <dimension ref="A1:I4"/>
  <sheetViews>
    <sheetView rightToLeft="1" workbookViewId="0">
      <selection activeCell="A4" sqref="A4:XFD4"/>
    </sheetView>
  </sheetViews>
  <sheetFormatPr defaultRowHeight="12.75" x14ac:dyDescent="0.2"/>
  <cols>
    <col min="1" max="1" width="34.5703125" style="30" customWidth="1"/>
    <col min="2" max="2" width="13.7109375" style="25" customWidth="1"/>
    <col min="3" max="3" width="13.140625" style="24" customWidth="1"/>
    <col min="4" max="4" width="13.7109375" style="24" customWidth="1"/>
    <col min="5" max="5" width="14" style="24" customWidth="1"/>
    <col min="6" max="6" width="9.140625" style="24"/>
    <col min="7" max="7" width="11.140625" style="24" customWidth="1"/>
    <col min="8" max="8" width="19.28515625" style="24" customWidth="1"/>
    <col min="9" max="16384" width="9.140625" style="24"/>
  </cols>
  <sheetData>
    <row r="1" spans="1:9" ht="32.25" customHeight="1" thickBot="1" x14ac:dyDescent="0.25">
      <c r="A1" s="111" t="s">
        <v>339</v>
      </c>
      <c r="B1" s="111"/>
      <c r="C1" s="111"/>
      <c r="D1" s="111"/>
      <c r="E1" s="111"/>
      <c r="F1" s="111"/>
      <c r="G1" s="111"/>
      <c r="H1" s="111"/>
      <c r="I1" s="57" t="s">
        <v>33</v>
      </c>
    </row>
    <row r="2" spans="1:9" ht="27.75" customHeight="1" x14ac:dyDescent="0.2">
      <c r="A2" s="106" t="s">
        <v>22</v>
      </c>
      <c r="B2" s="108" t="s">
        <v>32</v>
      </c>
      <c r="C2" s="103" t="s">
        <v>21</v>
      </c>
      <c r="D2" s="112"/>
      <c r="E2" s="113"/>
    </row>
    <row r="3" spans="1:9" ht="27.75" customHeight="1" thickBot="1" x14ac:dyDescent="0.25">
      <c r="A3" s="107"/>
      <c r="B3" s="109"/>
      <c r="C3" s="13" t="s">
        <v>24</v>
      </c>
      <c r="D3" s="14" t="s">
        <v>25</v>
      </c>
      <c r="E3" s="56" t="s">
        <v>26</v>
      </c>
    </row>
    <row r="4" spans="1:9" ht="33.75" customHeight="1" thickBot="1" x14ac:dyDescent="0.25">
      <c r="A4" s="29" t="s">
        <v>207</v>
      </c>
      <c r="B4" s="9" t="s">
        <v>27</v>
      </c>
      <c r="C4" s="73">
        <v>1381531</v>
      </c>
      <c r="D4" s="5">
        <v>4403039</v>
      </c>
      <c r="E4" s="12">
        <v>3113443</v>
      </c>
    </row>
  </sheetData>
  <mergeCells count="4">
    <mergeCell ref="A1:H1"/>
    <mergeCell ref="A2:A3"/>
    <mergeCell ref="B2:B3"/>
    <mergeCell ref="C2:E2"/>
  </mergeCells>
  <hyperlinks>
    <hyperlink ref="I1" location="'فهرست '!A1" display="بازگشت به فهرست" xr:uid="{1157D19E-0977-42D7-9F9A-C86F578D3A7A}"/>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CC847-51FF-4AE2-B8F4-F211A836D703}">
  <dimension ref="A1:I4"/>
  <sheetViews>
    <sheetView rightToLeft="1" workbookViewId="0">
      <selection activeCell="A4" sqref="A4"/>
    </sheetView>
  </sheetViews>
  <sheetFormatPr defaultRowHeight="12.75" x14ac:dyDescent="0.2"/>
  <cols>
    <col min="1" max="1" width="31.7109375" style="30" customWidth="1"/>
    <col min="2" max="2" width="13.7109375" style="25" customWidth="1"/>
    <col min="3" max="3" width="13.140625" style="24" customWidth="1"/>
    <col min="4" max="4" width="13.7109375" style="24" customWidth="1"/>
    <col min="5" max="5" width="14" style="24" customWidth="1"/>
    <col min="6" max="6" width="9.140625" style="24"/>
    <col min="7" max="7" width="11.140625" style="24" customWidth="1"/>
    <col min="8" max="8" width="19.28515625" style="24" customWidth="1"/>
    <col min="9" max="16384" width="9.140625" style="24"/>
  </cols>
  <sheetData>
    <row r="1" spans="1:9" ht="32.25" customHeight="1" thickBot="1" x14ac:dyDescent="0.25">
      <c r="A1" s="111" t="s">
        <v>340</v>
      </c>
      <c r="B1" s="111"/>
      <c r="C1" s="111"/>
      <c r="D1" s="111"/>
      <c r="E1" s="111"/>
      <c r="F1" s="111"/>
      <c r="G1" s="111"/>
      <c r="H1" s="111"/>
      <c r="I1" s="57" t="s">
        <v>33</v>
      </c>
    </row>
    <row r="2" spans="1:9" ht="27.75" customHeight="1" x14ac:dyDescent="0.2">
      <c r="A2" s="106" t="s">
        <v>22</v>
      </c>
      <c r="B2" s="108" t="s">
        <v>32</v>
      </c>
      <c r="C2" s="103" t="s">
        <v>21</v>
      </c>
      <c r="D2" s="112"/>
      <c r="E2" s="113"/>
    </row>
    <row r="3" spans="1:9" ht="27.75" customHeight="1" thickBot="1" x14ac:dyDescent="0.25">
      <c r="A3" s="107"/>
      <c r="B3" s="109"/>
      <c r="C3" s="13" t="s">
        <v>24</v>
      </c>
      <c r="D3" s="14" t="s">
        <v>25</v>
      </c>
      <c r="E3" s="56" t="s">
        <v>26</v>
      </c>
    </row>
    <row r="4" spans="1:9" ht="31.5" customHeight="1" thickBot="1" x14ac:dyDescent="0.25">
      <c r="A4" s="29" t="s">
        <v>162</v>
      </c>
      <c r="B4" s="9" t="s">
        <v>27</v>
      </c>
      <c r="C4" s="12">
        <v>1684578</v>
      </c>
      <c r="D4" s="5">
        <v>6000000</v>
      </c>
      <c r="E4" s="6">
        <v>3050090</v>
      </c>
    </row>
  </sheetData>
  <mergeCells count="4">
    <mergeCell ref="A1:H1"/>
    <mergeCell ref="A2:A3"/>
    <mergeCell ref="B2:B3"/>
    <mergeCell ref="C2:E2"/>
  </mergeCells>
  <hyperlinks>
    <hyperlink ref="I1" location="'فهرست '!A1" display="بازگشت به فهرست" xr:uid="{59A76516-582A-40F9-95D5-6D32EA648B7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6"/>
  <sheetViews>
    <sheetView rightToLeft="1" workbookViewId="0">
      <selection activeCell="A2" sqref="A2:B6"/>
    </sheetView>
  </sheetViews>
  <sheetFormatPr defaultRowHeight="12.75" x14ac:dyDescent="0.2"/>
  <cols>
    <col min="1" max="1" width="37.5703125" style="22" customWidth="1"/>
    <col min="2" max="2" width="12.140625" style="23" customWidth="1"/>
    <col min="3" max="3" width="13" style="1" customWidth="1"/>
    <col min="4" max="4" width="13.42578125" style="1" customWidth="1"/>
    <col min="5" max="5" width="15.5703125" style="1" customWidth="1"/>
    <col min="6" max="6" width="9.140625" style="1"/>
    <col min="7" max="7" width="10.140625" style="1" customWidth="1"/>
    <col min="8" max="8" width="19.140625" style="1" customWidth="1"/>
    <col min="9" max="16384" width="9.140625" style="1"/>
  </cols>
  <sheetData>
    <row r="1" spans="1:18" ht="35.25" customHeight="1" thickBot="1" x14ac:dyDescent="0.25">
      <c r="A1" s="102" t="s">
        <v>296</v>
      </c>
      <c r="B1" s="102"/>
      <c r="C1" s="102"/>
      <c r="D1" s="102"/>
      <c r="E1" s="102"/>
      <c r="F1" s="102"/>
      <c r="G1" s="102"/>
      <c r="H1" s="102"/>
      <c r="I1" s="110" t="s">
        <v>33</v>
      </c>
      <c r="J1" s="110"/>
      <c r="K1" s="110"/>
      <c r="L1" s="110"/>
      <c r="M1" s="110"/>
      <c r="N1" s="110"/>
      <c r="O1" s="110"/>
      <c r="P1" s="110"/>
      <c r="Q1" s="110"/>
      <c r="R1" s="110"/>
    </row>
    <row r="2" spans="1:18" ht="30" customHeight="1" x14ac:dyDescent="0.2">
      <c r="A2" s="106" t="s">
        <v>22</v>
      </c>
      <c r="B2" s="108" t="s">
        <v>32</v>
      </c>
      <c r="C2" s="103" t="s">
        <v>21</v>
      </c>
      <c r="D2" s="104"/>
      <c r="E2" s="105"/>
    </row>
    <row r="3" spans="1:18" ht="30" customHeight="1" thickBot="1" x14ac:dyDescent="0.25">
      <c r="A3" s="107"/>
      <c r="B3" s="109"/>
      <c r="C3" s="13" t="s">
        <v>24</v>
      </c>
      <c r="D3" s="14" t="s">
        <v>25</v>
      </c>
      <c r="E3" s="81" t="s">
        <v>26</v>
      </c>
    </row>
    <row r="4" spans="1:18" ht="30" customHeight="1" x14ac:dyDescent="0.2">
      <c r="A4" s="64" t="s">
        <v>130</v>
      </c>
      <c r="B4" s="61" t="s">
        <v>27</v>
      </c>
      <c r="C4" s="70">
        <v>1700000</v>
      </c>
      <c r="D4" s="68">
        <v>5000000</v>
      </c>
      <c r="E4" s="74">
        <v>3029003</v>
      </c>
    </row>
    <row r="5" spans="1:18" ht="30" customHeight="1" x14ac:dyDescent="0.2">
      <c r="A5" s="65" t="s">
        <v>131</v>
      </c>
      <c r="B5" s="62" t="s">
        <v>27</v>
      </c>
      <c r="C5" s="11">
        <v>1500000</v>
      </c>
      <c r="D5" s="2">
        <v>4000000</v>
      </c>
      <c r="E5" s="4">
        <v>2701570</v>
      </c>
    </row>
    <row r="6" spans="1:18" ht="30" customHeight="1" thickBot="1" x14ac:dyDescent="0.25">
      <c r="A6" s="21" t="s">
        <v>132</v>
      </c>
      <c r="B6" s="63" t="s">
        <v>27</v>
      </c>
      <c r="C6" s="71">
        <v>1761653</v>
      </c>
      <c r="D6" s="73">
        <v>3500000</v>
      </c>
      <c r="E6" s="67">
        <v>2466839</v>
      </c>
    </row>
  </sheetData>
  <mergeCells count="5">
    <mergeCell ref="A1:H1"/>
    <mergeCell ref="C2:E2"/>
    <mergeCell ref="A2:A3"/>
    <mergeCell ref="B2:B3"/>
    <mergeCell ref="I1:R1"/>
  </mergeCells>
  <hyperlinks>
    <hyperlink ref="I1" location="'فهرست جداول'!B18" display="بازگشت به فهرست" xr:uid="{00000000-0004-0000-0F00-000000000000}"/>
    <hyperlink ref="I1:R1" location="'فهرست '!A1" display="بازگشت به فهرست" xr:uid="{016EDD70-01DC-4752-A84C-C5CC9473B81C}"/>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5B5DE-2C20-4E5E-8B5D-ADC79F82063F}">
  <dimension ref="A1:I5"/>
  <sheetViews>
    <sheetView rightToLeft="1" workbookViewId="0">
      <selection activeCell="A2" sqref="A2:E5"/>
    </sheetView>
  </sheetViews>
  <sheetFormatPr defaultRowHeight="12.75" x14ac:dyDescent="0.2"/>
  <cols>
    <col min="1" max="1" width="31.7109375" style="30" customWidth="1"/>
    <col min="2" max="2" width="13.7109375" style="25" customWidth="1"/>
    <col min="3" max="3" width="13.140625" style="24" customWidth="1"/>
    <col min="4" max="4" width="13.7109375" style="24" customWidth="1"/>
    <col min="5" max="5" width="14" style="24" customWidth="1"/>
    <col min="6" max="6" width="9.140625" style="24"/>
    <col min="7" max="7" width="11.140625" style="24" customWidth="1"/>
    <col min="8" max="8" width="19.28515625" style="24" customWidth="1"/>
    <col min="9" max="16384" width="9.140625" style="24"/>
  </cols>
  <sheetData>
    <row r="1" spans="1:9" ht="32.25" customHeight="1" thickBot="1" x14ac:dyDescent="0.25">
      <c r="A1" s="111" t="s">
        <v>341</v>
      </c>
      <c r="B1" s="111"/>
      <c r="C1" s="111"/>
      <c r="D1" s="111"/>
      <c r="E1" s="111"/>
      <c r="F1" s="111"/>
      <c r="G1" s="111"/>
      <c r="H1" s="111"/>
      <c r="I1" s="57" t="s">
        <v>33</v>
      </c>
    </row>
    <row r="2" spans="1:9" ht="27.75" customHeight="1" x14ac:dyDescent="0.2">
      <c r="A2" s="106" t="s">
        <v>22</v>
      </c>
      <c r="B2" s="108" t="s">
        <v>32</v>
      </c>
      <c r="C2" s="103" t="s">
        <v>21</v>
      </c>
      <c r="D2" s="112"/>
      <c r="E2" s="113"/>
    </row>
    <row r="3" spans="1:9" ht="27.75" customHeight="1" thickBot="1" x14ac:dyDescent="0.25">
      <c r="A3" s="107"/>
      <c r="B3" s="109"/>
      <c r="C3" s="13" t="s">
        <v>24</v>
      </c>
      <c r="D3" s="14" t="s">
        <v>25</v>
      </c>
      <c r="E3" s="81" t="s">
        <v>26</v>
      </c>
    </row>
    <row r="4" spans="1:9" ht="27.75" customHeight="1" thickBot="1" x14ac:dyDescent="0.25">
      <c r="A4" s="29" t="s">
        <v>312</v>
      </c>
      <c r="B4" s="86" t="s">
        <v>27</v>
      </c>
      <c r="C4" s="74">
        <v>3000000</v>
      </c>
      <c r="D4" s="74">
        <v>7000000</v>
      </c>
      <c r="E4" s="74">
        <v>4269396</v>
      </c>
    </row>
    <row r="5" spans="1:9" ht="27.75" customHeight="1" thickBot="1" x14ac:dyDescent="0.25">
      <c r="A5" s="29" t="s">
        <v>206</v>
      </c>
      <c r="B5" s="86" t="s">
        <v>27</v>
      </c>
      <c r="C5" s="89">
        <v>2810000</v>
      </c>
      <c r="D5" s="89">
        <v>5000000</v>
      </c>
      <c r="E5" s="89">
        <v>3796481</v>
      </c>
    </row>
  </sheetData>
  <mergeCells count="4">
    <mergeCell ref="A1:H1"/>
    <mergeCell ref="A2:A3"/>
    <mergeCell ref="B2:B3"/>
    <mergeCell ref="C2:E2"/>
  </mergeCells>
  <hyperlinks>
    <hyperlink ref="I1" location="'فهرست '!A1" display="بازگشت به فهرست" xr:uid="{5500E259-83A6-45A9-A9BE-078A026A2607}"/>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5"/>
  <sheetViews>
    <sheetView rightToLeft="1" workbookViewId="0">
      <selection activeCell="A2" sqref="A2:B5"/>
    </sheetView>
  </sheetViews>
  <sheetFormatPr defaultRowHeight="12.75" x14ac:dyDescent="0.2"/>
  <cols>
    <col min="1" max="1" width="37.5703125" style="22" customWidth="1"/>
    <col min="2" max="2" width="12.140625" style="23" customWidth="1"/>
    <col min="3" max="3" width="13" style="1" customWidth="1"/>
    <col min="4" max="4" width="13.42578125" style="1" customWidth="1"/>
    <col min="5" max="5" width="15.5703125" style="1" customWidth="1"/>
    <col min="6" max="6" width="9.140625" style="1"/>
    <col min="7" max="7" width="10.140625" style="1" customWidth="1"/>
    <col min="8" max="8" width="19.140625" style="1" customWidth="1"/>
    <col min="9" max="16384" width="9.140625" style="1"/>
  </cols>
  <sheetData>
    <row r="1" spans="1:18" ht="35.25" customHeight="1" thickBot="1" x14ac:dyDescent="0.25">
      <c r="A1" s="102" t="s">
        <v>342</v>
      </c>
      <c r="B1" s="102"/>
      <c r="C1" s="102"/>
      <c r="D1" s="102"/>
      <c r="E1" s="102"/>
      <c r="F1" s="102"/>
      <c r="G1" s="102"/>
      <c r="H1" s="102"/>
      <c r="I1" s="110" t="s">
        <v>33</v>
      </c>
      <c r="J1" s="110"/>
      <c r="K1" s="110"/>
      <c r="L1" s="110"/>
      <c r="M1" s="110"/>
      <c r="N1" s="110"/>
      <c r="O1" s="110"/>
      <c r="P1" s="110"/>
      <c r="Q1" s="110"/>
      <c r="R1" s="110"/>
    </row>
    <row r="2" spans="1:18" ht="30" customHeight="1" x14ac:dyDescent="0.2">
      <c r="A2" s="106" t="s">
        <v>22</v>
      </c>
      <c r="B2" s="108" t="s">
        <v>32</v>
      </c>
      <c r="C2" s="103" t="s">
        <v>21</v>
      </c>
      <c r="D2" s="104"/>
      <c r="E2" s="105"/>
    </row>
    <row r="3" spans="1:18" ht="30" customHeight="1" thickBot="1" x14ac:dyDescent="0.25">
      <c r="A3" s="107"/>
      <c r="B3" s="109"/>
      <c r="C3" s="13" t="s">
        <v>24</v>
      </c>
      <c r="D3" s="14" t="s">
        <v>25</v>
      </c>
      <c r="E3" s="15" t="s">
        <v>26</v>
      </c>
    </row>
    <row r="4" spans="1:18" ht="30" customHeight="1" x14ac:dyDescent="0.2">
      <c r="A4" s="19" t="s">
        <v>148</v>
      </c>
      <c r="B4" s="16" t="s">
        <v>27</v>
      </c>
      <c r="C4" s="10">
        <v>1411986</v>
      </c>
      <c r="D4" s="7">
        <v>5000000</v>
      </c>
      <c r="E4" s="8">
        <v>3062422</v>
      </c>
    </row>
    <row r="5" spans="1:18" ht="30" customHeight="1" thickBot="1" x14ac:dyDescent="0.25">
      <c r="A5" s="21" t="s">
        <v>149</v>
      </c>
      <c r="B5" s="18" t="s">
        <v>27</v>
      </c>
      <c r="C5" s="12">
        <v>1716532</v>
      </c>
      <c r="D5" s="5">
        <v>4000000</v>
      </c>
      <c r="E5" s="6">
        <v>2547326</v>
      </c>
    </row>
  </sheetData>
  <mergeCells count="5">
    <mergeCell ref="A1:H1"/>
    <mergeCell ref="C2:E2"/>
    <mergeCell ref="A2:A3"/>
    <mergeCell ref="B2:B3"/>
    <mergeCell ref="I1:R1"/>
  </mergeCells>
  <hyperlinks>
    <hyperlink ref="I1" location="'فهرست جداول'!B27" display="بازگشت به فهرست" xr:uid="{00000000-0004-0000-1800-000000000000}"/>
    <hyperlink ref="I1:R1" location="'فهرست '!A1" display="بازگشت به فهرست" xr:uid="{3A45487A-69B5-4901-8964-F8A79D8726EA}"/>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B2BD9-A2BA-4B71-944B-D7E2CE4338EF}">
  <dimension ref="A1:I6"/>
  <sheetViews>
    <sheetView rightToLeft="1" workbookViewId="0">
      <selection activeCell="A2" sqref="A2:E6"/>
    </sheetView>
  </sheetViews>
  <sheetFormatPr defaultRowHeight="12.75" x14ac:dyDescent="0.2"/>
  <cols>
    <col min="1" max="1" width="31.7109375" style="30" customWidth="1"/>
    <col min="2" max="2" width="13.7109375" style="25" customWidth="1"/>
    <col min="3" max="3" width="13.140625" style="24" customWidth="1"/>
    <col min="4" max="4" width="13.7109375" style="24" customWidth="1"/>
    <col min="5" max="5" width="14" style="24" customWidth="1"/>
    <col min="6" max="6" width="9.140625" style="24"/>
    <col min="7" max="7" width="11.140625" style="24" customWidth="1"/>
    <col min="8" max="8" width="19.28515625" style="24" customWidth="1"/>
    <col min="9" max="16384" width="9.140625" style="24"/>
  </cols>
  <sheetData>
    <row r="1" spans="1:9" ht="32.25" customHeight="1" thickBot="1" x14ac:dyDescent="0.25">
      <c r="A1" s="111" t="s">
        <v>343</v>
      </c>
      <c r="B1" s="111"/>
      <c r="C1" s="111"/>
      <c r="D1" s="111"/>
      <c r="E1" s="111"/>
      <c r="F1" s="111"/>
      <c r="G1" s="111"/>
      <c r="H1" s="111"/>
      <c r="I1" s="57" t="s">
        <v>33</v>
      </c>
    </row>
    <row r="2" spans="1:9" ht="27.75" customHeight="1" x14ac:dyDescent="0.2">
      <c r="A2" s="106" t="s">
        <v>22</v>
      </c>
      <c r="B2" s="108" t="s">
        <v>32</v>
      </c>
      <c r="C2" s="103" t="s">
        <v>21</v>
      </c>
      <c r="D2" s="112"/>
      <c r="E2" s="113"/>
    </row>
    <row r="3" spans="1:9" ht="27.75" customHeight="1" thickBot="1" x14ac:dyDescent="0.25">
      <c r="A3" s="107"/>
      <c r="B3" s="109"/>
      <c r="C3" s="13" t="s">
        <v>24</v>
      </c>
      <c r="D3" s="14" t="s">
        <v>25</v>
      </c>
      <c r="E3" s="81" t="s">
        <v>26</v>
      </c>
    </row>
    <row r="4" spans="1:9" ht="27.75" customHeight="1" x14ac:dyDescent="0.2">
      <c r="A4" s="27" t="s">
        <v>203</v>
      </c>
      <c r="B4" s="26" t="s">
        <v>27</v>
      </c>
      <c r="C4" s="74">
        <v>1352550</v>
      </c>
      <c r="D4" s="74">
        <v>3950000</v>
      </c>
      <c r="E4" s="74">
        <v>2600690</v>
      </c>
    </row>
    <row r="5" spans="1:9" ht="27.75" customHeight="1" x14ac:dyDescent="0.2">
      <c r="A5" s="28" t="s">
        <v>204</v>
      </c>
      <c r="B5" s="3" t="s">
        <v>27</v>
      </c>
      <c r="C5" s="74">
        <v>1722800</v>
      </c>
      <c r="D5" s="74">
        <v>3355529</v>
      </c>
      <c r="E5" s="74">
        <v>2395171</v>
      </c>
    </row>
    <row r="6" spans="1:9" ht="27.75" customHeight="1" thickBot="1" x14ac:dyDescent="0.25">
      <c r="A6" s="29" t="s">
        <v>205</v>
      </c>
      <c r="B6" s="86" t="s">
        <v>27</v>
      </c>
      <c r="C6" s="89">
        <v>2000000</v>
      </c>
      <c r="D6" s="89">
        <v>2776442</v>
      </c>
      <c r="E6" s="89">
        <v>2371694</v>
      </c>
    </row>
  </sheetData>
  <mergeCells count="4">
    <mergeCell ref="A1:H1"/>
    <mergeCell ref="A2:A3"/>
    <mergeCell ref="B2:B3"/>
    <mergeCell ref="C2:E2"/>
  </mergeCells>
  <hyperlinks>
    <hyperlink ref="I1" location="'فهرست '!A1" display="بازگشت به فهرست" xr:uid="{6960318C-026D-4069-89E6-E9CF47DFC955}"/>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EC412-E769-4B84-9634-98FB588ECC00}">
  <dimension ref="A1:I5"/>
  <sheetViews>
    <sheetView rightToLeft="1" workbookViewId="0">
      <selection activeCell="A2" sqref="A2:E5"/>
    </sheetView>
  </sheetViews>
  <sheetFormatPr defaultRowHeight="12.75" x14ac:dyDescent="0.2"/>
  <cols>
    <col min="1" max="1" width="31.7109375" style="30" customWidth="1"/>
    <col min="2" max="2" width="13.7109375" style="25" customWidth="1"/>
    <col min="3" max="3" width="13.140625" style="24" customWidth="1"/>
    <col min="4" max="4" width="13.7109375" style="24" customWidth="1"/>
    <col min="5" max="5" width="14" style="24" customWidth="1"/>
    <col min="6" max="6" width="9.140625" style="24"/>
    <col min="7" max="7" width="11.140625" style="24" customWidth="1"/>
    <col min="8" max="8" width="19.28515625" style="24" customWidth="1"/>
    <col min="9" max="16384" width="9.140625" style="24"/>
  </cols>
  <sheetData>
    <row r="1" spans="1:9" ht="32.25" customHeight="1" thickBot="1" x14ac:dyDescent="0.25">
      <c r="A1" s="111" t="s">
        <v>344</v>
      </c>
      <c r="B1" s="111"/>
      <c r="C1" s="111"/>
      <c r="D1" s="111"/>
      <c r="E1" s="111"/>
      <c r="F1" s="111"/>
      <c r="G1" s="111"/>
      <c r="H1" s="111"/>
      <c r="I1" s="80" t="s">
        <v>33</v>
      </c>
    </row>
    <row r="2" spans="1:9" ht="27.75" customHeight="1" x14ac:dyDescent="0.2">
      <c r="A2" s="106" t="s">
        <v>22</v>
      </c>
      <c r="B2" s="108" t="s">
        <v>32</v>
      </c>
      <c r="C2" s="103" t="s">
        <v>21</v>
      </c>
      <c r="D2" s="112"/>
      <c r="E2" s="113"/>
    </row>
    <row r="3" spans="1:9" ht="27.75" customHeight="1" thickBot="1" x14ac:dyDescent="0.25">
      <c r="A3" s="107"/>
      <c r="B3" s="109"/>
      <c r="C3" s="13" t="s">
        <v>24</v>
      </c>
      <c r="D3" s="14" t="s">
        <v>25</v>
      </c>
      <c r="E3" s="81" t="s">
        <v>26</v>
      </c>
    </row>
    <row r="4" spans="1:9" ht="27.75" customHeight="1" x14ac:dyDescent="0.2">
      <c r="A4" s="27" t="s">
        <v>327</v>
      </c>
      <c r="B4" s="26" t="s">
        <v>27</v>
      </c>
      <c r="C4" s="74">
        <v>2200000</v>
      </c>
      <c r="D4" s="74">
        <v>5000000</v>
      </c>
      <c r="E4" s="74">
        <v>3272906</v>
      </c>
    </row>
    <row r="5" spans="1:9" ht="27.75" customHeight="1" thickBot="1" x14ac:dyDescent="0.25">
      <c r="A5" s="29" t="s">
        <v>328</v>
      </c>
      <c r="B5" s="86" t="s">
        <v>27</v>
      </c>
      <c r="C5" s="89">
        <v>2200000</v>
      </c>
      <c r="D5" s="89">
        <v>4000000</v>
      </c>
      <c r="E5" s="89">
        <v>2879022</v>
      </c>
    </row>
  </sheetData>
  <mergeCells count="4">
    <mergeCell ref="A1:H1"/>
    <mergeCell ref="A2:A3"/>
    <mergeCell ref="B2:B3"/>
    <mergeCell ref="C2:E2"/>
  </mergeCells>
  <hyperlinks>
    <hyperlink ref="I1" location="'فهرست '!A1" display="بازگشت به فهرست" xr:uid="{46BECC84-05DB-4023-ACE2-99C1687AC7C6}"/>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8359E-34A0-4899-B99E-7C09C8284BCC}">
  <dimension ref="A1:I5"/>
  <sheetViews>
    <sheetView rightToLeft="1" workbookViewId="0">
      <selection sqref="A1:H1"/>
    </sheetView>
  </sheetViews>
  <sheetFormatPr defaultRowHeight="12.75" x14ac:dyDescent="0.2"/>
  <cols>
    <col min="1" max="1" width="31.7109375" style="30" customWidth="1"/>
    <col min="2" max="2" width="13.7109375" style="25" customWidth="1"/>
    <col min="3" max="3" width="13.140625" style="24" customWidth="1"/>
    <col min="4" max="4" width="13.7109375" style="24" customWidth="1"/>
    <col min="5" max="5" width="14" style="24" customWidth="1"/>
    <col min="6" max="6" width="9.140625" style="24"/>
    <col min="7" max="7" width="11.140625" style="24" customWidth="1"/>
    <col min="8" max="8" width="19.28515625" style="24" customWidth="1"/>
    <col min="9" max="16384" width="9.140625" style="24"/>
  </cols>
  <sheetData>
    <row r="1" spans="1:9" ht="32.25" customHeight="1" thickBot="1" x14ac:dyDescent="0.25">
      <c r="A1" s="111" t="s">
        <v>345</v>
      </c>
      <c r="B1" s="111"/>
      <c r="C1" s="111"/>
      <c r="D1" s="111"/>
      <c r="E1" s="111"/>
      <c r="F1" s="111"/>
      <c r="G1" s="111"/>
      <c r="H1" s="111"/>
      <c r="I1" s="57" t="s">
        <v>33</v>
      </c>
    </row>
    <row r="2" spans="1:9" ht="27.75" customHeight="1" x14ac:dyDescent="0.2">
      <c r="A2" s="106" t="s">
        <v>22</v>
      </c>
      <c r="B2" s="108" t="s">
        <v>32</v>
      </c>
      <c r="C2" s="103" t="s">
        <v>21</v>
      </c>
      <c r="D2" s="112"/>
      <c r="E2" s="113"/>
    </row>
    <row r="3" spans="1:9" ht="27.75" customHeight="1" thickBot="1" x14ac:dyDescent="0.25">
      <c r="A3" s="107"/>
      <c r="B3" s="109"/>
      <c r="C3" s="13" t="s">
        <v>24</v>
      </c>
      <c r="D3" s="14" t="s">
        <v>25</v>
      </c>
      <c r="E3" s="56" t="s">
        <v>26</v>
      </c>
    </row>
    <row r="4" spans="1:9" ht="27.75" customHeight="1" x14ac:dyDescent="0.2">
      <c r="A4" s="27" t="s">
        <v>177</v>
      </c>
      <c r="B4" s="26" t="s">
        <v>27</v>
      </c>
      <c r="C4" s="10">
        <v>3000000</v>
      </c>
      <c r="D4" s="7">
        <v>6000000</v>
      </c>
      <c r="E4" s="8">
        <v>3803027</v>
      </c>
    </row>
    <row r="5" spans="1:9" ht="27.75" customHeight="1" thickBot="1" x14ac:dyDescent="0.25">
      <c r="A5" s="29" t="s">
        <v>178</v>
      </c>
      <c r="B5" s="9" t="s">
        <v>27</v>
      </c>
      <c r="C5" s="12">
        <v>2500000</v>
      </c>
      <c r="D5" s="5">
        <v>5000000</v>
      </c>
      <c r="E5" s="6">
        <v>3254602</v>
      </c>
    </row>
  </sheetData>
  <mergeCells count="4">
    <mergeCell ref="A1:H1"/>
    <mergeCell ref="A2:A3"/>
    <mergeCell ref="B2:B3"/>
    <mergeCell ref="C2:E2"/>
  </mergeCells>
  <hyperlinks>
    <hyperlink ref="I1" location="'فهرست '!A1" display="بازگشت به فهرست" xr:uid="{A1C3EB40-345D-45F6-9715-5B89F2AE919D}"/>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R6"/>
  <sheetViews>
    <sheetView rightToLeft="1" workbookViewId="0">
      <selection sqref="A1:H1"/>
    </sheetView>
  </sheetViews>
  <sheetFormatPr defaultRowHeight="12.75" x14ac:dyDescent="0.2"/>
  <cols>
    <col min="1" max="1" width="37.5703125" style="22" customWidth="1"/>
    <col min="2" max="2" width="12.140625" style="23" customWidth="1"/>
    <col min="3" max="3" width="13" style="1" customWidth="1"/>
    <col min="4" max="4" width="13.42578125" style="1" customWidth="1"/>
    <col min="5" max="5" width="15.5703125" style="1" customWidth="1"/>
    <col min="6" max="6" width="9.140625" style="1"/>
    <col min="7" max="7" width="10.140625" style="1" customWidth="1"/>
    <col min="8" max="8" width="19.140625" style="1" customWidth="1"/>
    <col min="9" max="16384" width="9.140625" style="1"/>
  </cols>
  <sheetData>
    <row r="1" spans="1:18" ht="35.25" customHeight="1" thickBot="1" x14ac:dyDescent="0.25">
      <c r="A1" s="102" t="s">
        <v>346</v>
      </c>
      <c r="B1" s="102"/>
      <c r="C1" s="102"/>
      <c r="D1" s="102"/>
      <c r="E1" s="102"/>
      <c r="F1" s="102"/>
      <c r="G1" s="102"/>
      <c r="H1" s="102"/>
      <c r="I1" s="110" t="s">
        <v>33</v>
      </c>
      <c r="J1" s="110"/>
      <c r="K1" s="110"/>
      <c r="L1" s="110"/>
      <c r="M1" s="110"/>
      <c r="N1" s="110"/>
      <c r="O1" s="110"/>
      <c r="P1" s="110"/>
      <c r="Q1" s="110"/>
      <c r="R1" s="110"/>
    </row>
    <row r="2" spans="1:18" ht="30" customHeight="1" x14ac:dyDescent="0.2">
      <c r="A2" s="106" t="s">
        <v>22</v>
      </c>
      <c r="B2" s="108" t="s">
        <v>23</v>
      </c>
      <c r="C2" s="103" t="s">
        <v>21</v>
      </c>
      <c r="D2" s="104"/>
      <c r="E2" s="105"/>
    </row>
    <row r="3" spans="1:18" ht="30" customHeight="1" thickBot="1" x14ac:dyDescent="0.25">
      <c r="A3" s="107"/>
      <c r="B3" s="109"/>
      <c r="C3" s="13" t="s">
        <v>24</v>
      </c>
      <c r="D3" s="14" t="s">
        <v>25</v>
      </c>
      <c r="E3" s="15" t="s">
        <v>26</v>
      </c>
    </row>
    <row r="4" spans="1:18" ht="30" customHeight="1" x14ac:dyDescent="0.2">
      <c r="A4" s="19" t="s">
        <v>154</v>
      </c>
      <c r="B4" s="16" t="s">
        <v>27</v>
      </c>
      <c r="C4" s="10">
        <v>1315085</v>
      </c>
      <c r="D4" s="7">
        <v>5000000</v>
      </c>
      <c r="E4" s="8">
        <v>3200258</v>
      </c>
    </row>
    <row r="5" spans="1:18" ht="30" customHeight="1" x14ac:dyDescent="0.2">
      <c r="A5" s="19" t="s">
        <v>155</v>
      </c>
      <c r="B5" s="16" t="s">
        <v>27</v>
      </c>
      <c r="C5" s="10">
        <v>2015663</v>
      </c>
      <c r="D5" s="7">
        <v>4000000</v>
      </c>
      <c r="E5" s="8">
        <v>2791672</v>
      </c>
    </row>
    <row r="6" spans="1:18" ht="30" customHeight="1" thickBot="1" x14ac:dyDescent="0.25">
      <c r="A6" s="21" t="s">
        <v>156</v>
      </c>
      <c r="B6" s="18" t="s">
        <v>27</v>
      </c>
      <c r="C6" s="12">
        <v>2200000</v>
      </c>
      <c r="D6" s="5">
        <v>2600000</v>
      </c>
      <c r="E6" s="6">
        <v>2399718</v>
      </c>
    </row>
  </sheetData>
  <mergeCells count="5">
    <mergeCell ref="A1:H1"/>
    <mergeCell ref="C2:E2"/>
    <mergeCell ref="A2:A3"/>
    <mergeCell ref="B2:B3"/>
    <mergeCell ref="I1:R1"/>
  </mergeCells>
  <hyperlinks>
    <hyperlink ref="I1" location="'فهرست جداول'!B30" display="بازگشت به فهرست" xr:uid="{00000000-0004-0000-1B00-000000000000}"/>
    <hyperlink ref="I1:R1" location="'فهرست '!A1" display="بازگشت به فهرست" xr:uid="{5317CC6E-D5A3-4CD0-BA45-B2D4DFF69A36}"/>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4"/>
  <sheetViews>
    <sheetView rightToLeft="1" workbookViewId="0">
      <selection activeCell="A2" sqref="A2:E4"/>
    </sheetView>
  </sheetViews>
  <sheetFormatPr defaultRowHeight="12.75" x14ac:dyDescent="0.2"/>
  <cols>
    <col min="1" max="1" width="37.5703125" style="22" customWidth="1"/>
    <col min="2" max="2" width="12.140625" style="23" customWidth="1"/>
    <col min="3" max="3" width="13" style="1" customWidth="1"/>
    <col min="4" max="4" width="13.42578125" style="1" customWidth="1"/>
    <col min="5" max="5" width="15.5703125" style="1" customWidth="1"/>
    <col min="6" max="6" width="9.140625" style="1"/>
    <col min="7" max="7" width="10.140625" style="1" customWidth="1"/>
    <col min="8" max="8" width="19.140625" style="1" customWidth="1"/>
    <col min="9" max="16384" width="9.140625" style="1"/>
  </cols>
  <sheetData>
    <row r="1" spans="1:18" ht="35.25" customHeight="1" thickBot="1" x14ac:dyDescent="0.25">
      <c r="A1" s="102" t="s">
        <v>347</v>
      </c>
      <c r="B1" s="102"/>
      <c r="C1" s="102"/>
      <c r="D1" s="102"/>
      <c r="E1" s="102"/>
      <c r="F1" s="102"/>
      <c r="G1" s="102"/>
      <c r="H1" s="102"/>
      <c r="I1" s="110" t="s">
        <v>33</v>
      </c>
      <c r="J1" s="110"/>
      <c r="K1" s="110"/>
      <c r="L1" s="110"/>
      <c r="M1" s="110"/>
      <c r="N1" s="110"/>
      <c r="O1" s="110"/>
      <c r="P1" s="110"/>
      <c r="Q1" s="110"/>
      <c r="R1" s="110"/>
    </row>
    <row r="2" spans="1:18" ht="30" customHeight="1" x14ac:dyDescent="0.2">
      <c r="A2" s="106" t="s">
        <v>22</v>
      </c>
      <c r="B2" s="108" t="s">
        <v>32</v>
      </c>
      <c r="C2" s="103" t="s">
        <v>21</v>
      </c>
      <c r="D2" s="104"/>
      <c r="E2" s="105"/>
    </row>
    <row r="3" spans="1:18" ht="30" customHeight="1" thickBot="1" x14ac:dyDescent="0.25">
      <c r="A3" s="107"/>
      <c r="B3" s="109"/>
      <c r="C3" s="13" t="s">
        <v>24</v>
      </c>
      <c r="D3" s="14" t="s">
        <v>25</v>
      </c>
      <c r="E3" s="81" t="s">
        <v>26</v>
      </c>
    </row>
    <row r="4" spans="1:18" ht="30" customHeight="1" thickBot="1" x14ac:dyDescent="0.25">
      <c r="A4" s="21" t="s">
        <v>142</v>
      </c>
      <c r="B4" s="63" t="s">
        <v>27</v>
      </c>
      <c r="C4" s="89">
        <v>2800000</v>
      </c>
      <c r="D4" s="89">
        <v>6000000</v>
      </c>
      <c r="E4" s="89">
        <v>3741009</v>
      </c>
    </row>
  </sheetData>
  <mergeCells count="5">
    <mergeCell ref="A1:H1"/>
    <mergeCell ref="C2:E2"/>
    <mergeCell ref="A2:A3"/>
    <mergeCell ref="B2:B3"/>
    <mergeCell ref="I1:R1"/>
  </mergeCells>
  <hyperlinks>
    <hyperlink ref="I1" location="'فهرست جداول'!B24" display="بازگشت به فهرست" xr:uid="{00000000-0004-0000-1500-000000000000}"/>
    <hyperlink ref="I1:R1" location="'فهرست '!A1" display="بازگشت به فهرست" xr:uid="{FA84B4BA-4E1E-4F36-8349-A376D603F4A1}"/>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7"/>
  <sheetViews>
    <sheetView rightToLeft="1" workbookViewId="0">
      <selection activeCell="A2" sqref="A2:E7"/>
    </sheetView>
  </sheetViews>
  <sheetFormatPr defaultRowHeight="12.75" x14ac:dyDescent="0.2"/>
  <cols>
    <col min="1" max="1" width="43.7109375" style="22" customWidth="1"/>
    <col min="2" max="2" width="12.140625" style="23" customWidth="1"/>
    <col min="3" max="3" width="13" style="1" customWidth="1"/>
    <col min="4" max="4" width="13.42578125" style="1" customWidth="1"/>
    <col min="5" max="5" width="15.5703125" style="1" customWidth="1"/>
    <col min="6" max="6" width="9.140625" style="1"/>
    <col min="7" max="7" width="10.140625" style="1" customWidth="1"/>
    <col min="8" max="8" width="19.140625" style="1" customWidth="1"/>
    <col min="9" max="16384" width="9.140625" style="1"/>
  </cols>
  <sheetData>
    <row r="1" spans="1:18" ht="35.25" customHeight="1" thickBot="1" x14ac:dyDescent="0.25">
      <c r="A1" s="102" t="s">
        <v>348</v>
      </c>
      <c r="B1" s="102"/>
      <c r="C1" s="102"/>
      <c r="D1" s="102"/>
      <c r="E1" s="102"/>
      <c r="F1" s="102"/>
      <c r="G1" s="102"/>
      <c r="H1" s="102"/>
      <c r="I1" s="110" t="s">
        <v>33</v>
      </c>
      <c r="J1" s="110"/>
      <c r="K1" s="110"/>
      <c r="L1" s="110"/>
      <c r="M1" s="110"/>
      <c r="N1" s="110"/>
      <c r="O1" s="110"/>
      <c r="P1" s="110"/>
      <c r="Q1" s="110"/>
      <c r="R1" s="110"/>
    </row>
    <row r="2" spans="1:18" ht="30" customHeight="1" x14ac:dyDescent="0.2">
      <c r="A2" s="106" t="s">
        <v>22</v>
      </c>
      <c r="B2" s="108" t="s">
        <v>32</v>
      </c>
      <c r="C2" s="103" t="s">
        <v>21</v>
      </c>
      <c r="D2" s="104"/>
      <c r="E2" s="105"/>
    </row>
    <row r="3" spans="1:18" ht="30" customHeight="1" thickBot="1" x14ac:dyDescent="0.25">
      <c r="A3" s="107"/>
      <c r="B3" s="109"/>
      <c r="C3" s="13" t="s">
        <v>24</v>
      </c>
      <c r="D3" s="14" t="s">
        <v>25</v>
      </c>
      <c r="E3" s="81" t="s">
        <v>26</v>
      </c>
    </row>
    <row r="4" spans="1:18" ht="30" customHeight="1" x14ac:dyDescent="0.2">
      <c r="A4" s="64" t="s">
        <v>101</v>
      </c>
      <c r="B4" s="61" t="s">
        <v>27</v>
      </c>
      <c r="C4" s="74">
        <v>2936088</v>
      </c>
      <c r="D4" s="74">
        <v>5000000</v>
      </c>
      <c r="E4" s="74">
        <v>3588926</v>
      </c>
    </row>
    <row r="5" spans="1:18" ht="30" customHeight="1" x14ac:dyDescent="0.2">
      <c r="A5" s="65" t="s">
        <v>313</v>
      </c>
      <c r="B5" s="62" t="s">
        <v>27</v>
      </c>
      <c r="C5" s="74">
        <v>2348870</v>
      </c>
      <c r="D5" s="74">
        <v>4000000</v>
      </c>
      <c r="E5" s="74">
        <v>2877767</v>
      </c>
    </row>
    <row r="6" spans="1:18" s="72" customFormat="1" ht="30" customHeight="1" x14ac:dyDescent="0.2">
      <c r="A6" s="65" t="s">
        <v>314</v>
      </c>
      <c r="B6" s="62" t="s">
        <v>27</v>
      </c>
      <c r="C6" s="74">
        <v>2348870</v>
      </c>
      <c r="D6" s="74">
        <v>6000000</v>
      </c>
      <c r="E6" s="74">
        <v>3651311</v>
      </c>
    </row>
    <row r="7" spans="1:18" s="72" customFormat="1" ht="30" customHeight="1" thickBot="1" x14ac:dyDescent="0.25">
      <c r="A7" s="21" t="s">
        <v>315</v>
      </c>
      <c r="B7" s="63" t="s">
        <v>27</v>
      </c>
      <c r="C7" s="89">
        <v>1761653</v>
      </c>
      <c r="D7" s="89">
        <v>4000000</v>
      </c>
      <c r="E7" s="89">
        <v>2523194</v>
      </c>
    </row>
  </sheetData>
  <mergeCells count="5">
    <mergeCell ref="A1:H1"/>
    <mergeCell ref="C2:E2"/>
    <mergeCell ref="B2:B3"/>
    <mergeCell ref="A2:A3"/>
    <mergeCell ref="I1:R1"/>
  </mergeCells>
  <hyperlinks>
    <hyperlink ref="I1" location="'فهرست جداول'!B10" display="بازگشت به فهرست" xr:uid="{00000000-0004-0000-0700-000000000000}"/>
    <hyperlink ref="I1:R1" location="'فهرست '!A1" display="بازگشت به فهرست" xr:uid="{2B845C05-8D8E-43F7-9DBF-02533E301C2D}"/>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
  <sheetViews>
    <sheetView rightToLeft="1" workbookViewId="0">
      <selection activeCell="A2" sqref="A2:E6"/>
    </sheetView>
  </sheetViews>
  <sheetFormatPr defaultRowHeight="30" customHeight="1" x14ac:dyDescent="0.2"/>
  <cols>
    <col min="1" max="1" width="37.5703125" style="22" customWidth="1"/>
    <col min="2" max="2" width="12.140625" style="23" customWidth="1"/>
    <col min="3" max="3" width="13" style="1" customWidth="1"/>
    <col min="4" max="4" width="13.42578125" style="1" customWidth="1"/>
    <col min="5" max="5" width="15.5703125" style="1" customWidth="1"/>
    <col min="6" max="6" width="9.140625" style="1"/>
    <col min="7" max="7" width="10.140625" style="1" customWidth="1"/>
    <col min="8" max="8" width="19.140625" style="1" customWidth="1"/>
    <col min="9" max="16384" width="9.140625" style="1"/>
  </cols>
  <sheetData>
    <row r="1" spans="1:18" ht="35.25" customHeight="1" thickBot="1" x14ac:dyDescent="0.25">
      <c r="A1" s="102" t="s">
        <v>349</v>
      </c>
      <c r="B1" s="102"/>
      <c r="C1" s="102"/>
      <c r="D1" s="102"/>
      <c r="E1" s="102"/>
      <c r="F1" s="102"/>
      <c r="G1" s="102"/>
      <c r="H1" s="102"/>
      <c r="I1" s="110" t="s">
        <v>33</v>
      </c>
      <c r="J1" s="110"/>
      <c r="K1" s="110"/>
      <c r="L1" s="110"/>
      <c r="M1" s="110"/>
      <c r="N1" s="110"/>
      <c r="O1" s="110"/>
      <c r="P1" s="110"/>
      <c r="Q1" s="110"/>
      <c r="R1" s="110"/>
    </row>
    <row r="2" spans="1:18" ht="30" customHeight="1" x14ac:dyDescent="0.2">
      <c r="A2" s="106" t="s">
        <v>22</v>
      </c>
      <c r="B2" s="108" t="s">
        <v>32</v>
      </c>
      <c r="C2" s="103" t="s">
        <v>21</v>
      </c>
      <c r="D2" s="104"/>
      <c r="E2" s="105"/>
    </row>
    <row r="3" spans="1:18" ht="30" customHeight="1" thickBot="1" x14ac:dyDescent="0.25">
      <c r="A3" s="107"/>
      <c r="B3" s="109"/>
      <c r="C3" s="13" t="s">
        <v>24</v>
      </c>
      <c r="D3" s="14" t="s">
        <v>25</v>
      </c>
      <c r="E3" s="15" t="s">
        <v>26</v>
      </c>
    </row>
    <row r="4" spans="1:18" ht="30" customHeight="1" x14ac:dyDescent="0.2">
      <c r="A4" s="19" t="s">
        <v>97</v>
      </c>
      <c r="B4" s="16" t="s">
        <v>27</v>
      </c>
      <c r="C4" s="10">
        <v>1500000</v>
      </c>
      <c r="D4" s="7">
        <v>4800000</v>
      </c>
      <c r="E4" s="8">
        <v>3141106</v>
      </c>
    </row>
    <row r="5" spans="1:18" ht="30" customHeight="1" x14ac:dyDescent="0.2">
      <c r="A5" s="20" t="s">
        <v>98</v>
      </c>
      <c r="B5" s="17" t="s">
        <v>27</v>
      </c>
      <c r="C5" s="11">
        <v>1875000</v>
      </c>
      <c r="D5" s="2">
        <v>3355529</v>
      </c>
      <c r="E5" s="4">
        <v>2475790</v>
      </c>
    </row>
    <row r="6" spans="1:18" ht="30" customHeight="1" thickBot="1" x14ac:dyDescent="0.25">
      <c r="A6" s="21" t="s">
        <v>99</v>
      </c>
      <c r="B6" s="18" t="s">
        <v>27</v>
      </c>
      <c r="C6" s="12">
        <v>1612500</v>
      </c>
      <c r="D6" s="5">
        <v>2750000</v>
      </c>
      <c r="E6" s="6">
        <v>2006190</v>
      </c>
    </row>
  </sheetData>
  <mergeCells count="5">
    <mergeCell ref="B2:B3"/>
    <mergeCell ref="I1:R1"/>
    <mergeCell ref="A1:H1"/>
    <mergeCell ref="C2:E2"/>
    <mergeCell ref="A2:A3"/>
  </mergeCells>
  <hyperlinks>
    <hyperlink ref="I1:R1" location="'فهرست '!A1" display="بازگشت به فهرست" xr:uid="{00000000-0004-0000-02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309D3-E352-4028-B3B7-E77E67AC7AAD}">
  <dimension ref="A1:I6"/>
  <sheetViews>
    <sheetView rightToLeft="1" workbookViewId="0">
      <selection sqref="A1:H1"/>
    </sheetView>
  </sheetViews>
  <sheetFormatPr defaultRowHeight="12.75" x14ac:dyDescent="0.2"/>
  <cols>
    <col min="1" max="1" width="31.7109375" style="30" customWidth="1"/>
    <col min="2" max="2" width="13.7109375" style="25" customWidth="1"/>
    <col min="3" max="3" width="13.140625" style="24" customWidth="1"/>
    <col min="4" max="4" width="13.7109375" style="24" customWidth="1"/>
    <col min="5" max="5" width="14" style="24" customWidth="1"/>
    <col min="6" max="6" width="9.140625" style="24"/>
    <col min="7" max="7" width="11.140625" style="24" customWidth="1"/>
    <col min="8" max="8" width="19.28515625" style="24" customWidth="1"/>
    <col min="9" max="16384" width="9.140625" style="24"/>
  </cols>
  <sheetData>
    <row r="1" spans="1:9" ht="32.25" customHeight="1" thickBot="1" x14ac:dyDescent="0.25">
      <c r="A1" s="111" t="s">
        <v>350</v>
      </c>
      <c r="B1" s="111"/>
      <c r="C1" s="111"/>
      <c r="D1" s="111"/>
      <c r="E1" s="111"/>
      <c r="F1" s="111"/>
      <c r="G1" s="111"/>
      <c r="H1" s="111"/>
      <c r="I1" s="57" t="s">
        <v>33</v>
      </c>
    </row>
    <row r="2" spans="1:9" ht="27.75" customHeight="1" x14ac:dyDescent="0.2">
      <c r="A2" s="106" t="s">
        <v>22</v>
      </c>
      <c r="B2" s="108" t="s">
        <v>32</v>
      </c>
      <c r="C2" s="103" t="s">
        <v>21</v>
      </c>
      <c r="D2" s="112"/>
      <c r="E2" s="113"/>
    </row>
    <row r="3" spans="1:9" ht="27.75" customHeight="1" thickBot="1" x14ac:dyDescent="0.25">
      <c r="A3" s="107"/>
      <c r="B3" s="109"/>
      <c r="C3" s="13" t="s">
        <v>24</v>
      </c>
      <c r="D3" s="14" t="s">
        <v>25</v>
      </c>
      <c r="E3" s="56" t="s">
        <v>26</v>
      </c>
    </row>
    <row r="4" spans="1:9" ht="27.75" customHeight="1" x14ac:dyDescent="0.2">
      <c r="A4" s="27" t="s">
        <v>157</v>
      </c>
      <c r="B4" s="26" t="s">
        <v>27</v>
      </c>
      <c r="C4" s="10">
        <v>1343775</v>
      </c>
      <c r="D4" s="7">
        <v>5000000</v>
      </c>
      <c r="E4" s="8">
        <v>3023860</v>
      </c>
    </row>
    <row r="5" spans="1:9" ht="27.75" customHeight="1" x14ac:dyDescent="0.2">
      <c r="A5" s="28" t="s">
        <v>158</v>
      </c>
      <c r="B5" s="3" t="s">
        <v>27</v>
      </c>
      <c r="C5" s="11">
        <v>1965706</v>
      </c>
      <c r="D5" s="2">
        <v>4500000</v>
      </c>
      <c r="E5" s="4">
        <v>2782033</v>
      </c>
    </row>
    <row r="6" spans="1:9" ht="27.75" customHeight="1" thickBot="1" x14ac:dyDescent="0.25">
      <c r="A6" s="29" t="s">
        <v>159</v>
      </c>
      <c r="B6" s="9" t="s">
        <v>27</v>
      </c>
      <c r="C6" s="12">
        <v>2200000</v>
      </c>
      <c r="D6" s="5">
        <v>4000000</v>
      </c>
      <c r="E6" s="6">
        <v>2699718</v>
      </c>
    </row>
  </sheetData>
  <mergeCells count="4">
    <mergeCell ref="A1:H1"/>
    <mergeCell ref="A2:A3"/>
    <mergeCell ref="B2:B3"/>
    <mergeCell ref="C2:E2"/>
  </mergeCells>
  <hyperlinks>
    <hyperlink ref="I1" location="'فهرست '!A1" display="بازگشت به فهرست" xr:uid="{76F1B229-F054-4AFF-BFB1-2F5FE86E6EC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I6"/>
  <sheetViews>
    <sheetView rightToLeft="1" workbookViewId="0">
      <selection activeCell="I1" sqref="I1"/>
    </sheetView>
  </sheetViews>
  <sheetFormatPr defaultRowHeight="27.75" customHeight="1" x14ac:dyDescent="0.2"/>
  <cols>
    <col min="1" max="1" width="31.7109375" style="30" customWidth="1"/>
    <col min="2" max="2" width="13.7109375" style="25" customWidth="1"/>
    <col min="3" max="3" width="13.140625" style="24" customWidth="1"/>
    <col min="4" max="4" width="13.7109375" style="24" customWidth="1"/>
    <col min="5" max="5" width="14" style="24" customWidth="1"/>
    <col min="6" max="6" width="9.140625" style="24"/>
    <col min="7" max="7" width="11.140625" style="24" customWidth="1"/>
    <col min="8" max="8" width="19.28515625" style="24" customWidth="1"/>
    <col min="9" max="16384" width="9.140625" style="24"/>
  </cols>
  <sheetData>
    <row r="1" spans="1:9" ht="32.25" customHeight="1" thickBot="1" x14ac:dyDescent="0.25">
      <c r="A1" s="111" t="s">
        <v>297</v>
      </c>
      <c r="B1" s="111"/>
      <c r="C1" s="111"/>
      <c r="D1" s="111"/>
      <c r="E1" s="111"/>
      <c r="F1" s="111"/>
      <c r="G1" s="111"/>
      <c r="H1" s="111"/>
      <c r="I1" s="55" t="s">
        <v>33</v>
      </c>
    </row>
    <row r="2" spans="1:9" ht="27.75" customHeight="1" x14ac:dyDescent="0.2">
      <c r="A2" s="106" t="s">
        <v>22</v>
      </c>
      <c r="B2" s="108" t="s">
        <v>32</v>
      </c>
      <c r="C2" s="103" t="s">
        <v>21</v>
      </c>
      <c r="D2" s="112"/>
      <c r="E2" s="113"/>
    </row>
    <row r="3" spans="1:9" ht="27.75" customHeight="1" thickBot="1" x14ac:dyDescent="0.25">
      <c r="A3" s="107"/>
      <c r="B3" s="109"/>
      <c r="C3" s="13" t="s">
        <v>24</v>
      </c>
      <c r="D3" s="14" t="s">
        <v>25</v>
      </c>
      <c r="E3" s="15" t="s">
        <v>26</v>
      </c>
    </row>
    <row r="4" spans="1:9" ht="27.75" customHeight="1" x14ac:dyDescent="0.2">
      <c r="A4" s="27" t="s">
        <v>136</v>
      </c>
      <c r="B4" s="26" t="s">
        <v>27</v>
      </c>
      <c r="C4" s="10">
        <v>2015663</v>
      </c>
      <c r="D4" s="7">
        <v>6000000</v>
      </c>
      <c r="E4" s="8">
        <v>3865482</v>
      </c>
    </row>
    <row r="5" spans="1:9" ht="27.75" customHeight="1" x14ac:dyDescent="0.2">
      <c r="A5" s="28" t="s">
        <v>137</v>
      </c>
      <c r="B5" s="3" t="s">
        <v>27</v>
      </c>
      <c r="C5" s="11">
        <v>2508990</v>
      </c>
      <c r="D5" s="2">
        <v>5000000</v>
      </c>
      <c r="E5" s="4">
        <v>3472747</v>
      </c>
    </row>
    <row r="6" spans="1:9" ht="27.75" customHeight="1" thickBot="1" x14ac:dyDescent="0.25">
      <c r="A6" s="29" t="s">
        <v>138</v>
      </c>
      <c r="B6" s="9" t="s">
        <v>27</v>
      </c>
      <c r="C6" s="12">
        <v>2169090</v>
      </c>
      <c r="D6" s="5">
        <v>4000000</v>
      </c>
      <c r="E6" s="6">
        <v>2855821</v>
      </c>
    </row>
  </sheetData>
  <mergeCells count="4">
    <mergeCell ref="A1:H1"/>
    <mergeCell ref="C2:E2"/>
    <mergeCell ref="A2:A3"/>
    <mergeCell ref="B2:B3"/>
  </mergeCells>
  <hyperlinks>
    <hyperlink ref="I1" location="'فهرست '!A1" display="بازگشت به فهرست" xr:uid="{00000000-0004-0000-1200-000000000000}"/>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76E47-2C6B-4292-AF92-1ED78E15F36B}">
  <dimension ref="A1:I4"/>
  <sheetViews>
    <sheetView rightToLeft="1" workbookViewId="0">
      <selection activeCell="A2" sqref="A2:E4"/>
    </sheetView>
  </sheetViews>
  <sheetFormatPr defaultRowHeight="12.75" x14ac:dyDescent="0.2"/>
  <cols>
    <col min="1" max="1" width="31.7109375" style="30" customWidth="1"/>
    <col min="2" max="2" width="13.7109375" style="25" customWidth="1"/>
    <col min="3" max="3" width="13.140625" style="24" customWidth="1"/>
    <col min="4" max="4" width="13.7109375" style="24" customWidth="1"/>
    <col min="5" max="5" width="14" style="24" customWidth="1"/>
    <col min="6" max="6" width="9.140625" style="24"/>
    <col min="7" max="7" width="11.140625" style="24" customWidth="1"/>
    <col min="8" max="8" width="19.28515625" style="24" customWidth="1"/>
    <col min="9" max="16384" width="9.140625" style="24"/>
  </cols>
  <sheetData>
    <row r="1" spans="1:9" ht="32.25" customHeight="1" thickBot="1" x14ac:dyDescent="0.25">
      <c r="A1" s="111" t="s">
        <v>351</v>
      </c>
      <c r="B1" s="111"/>
      <c r="C1" s="111"/>
      <c r="D1" s="111"/>
      <c r="E1" s="111"/>
      <c r="F1" s="111"/>
      <c r="G1" s="111"/>
      <c r="H1" s="111"/>
      <c r="I1" s="57" t="s">
        <v>33</v>
      </c>
    </row>
    <row r="2" spans="1:9" ht="27.75" customHeight="1" x14ac:dyDescent="0.2">
      <c r="A2" s="106" t="s">
        <v>22</v>
      </c>
      <c r="B2" s="108" t="s">
        <v>32</v>
      </c>
      <c r="C2" s="103" t="s">
        <v>21</v>
      </c>
      <c r="D2" s="112"/>
      <c r="E2" s="113"/>
    </row>
    <row r="3" spans="1:9" ht="27.75" customHeight="1" thickBot="1" x14ac:dyDescent="0.25">
      <c r="A3" s="107"/>
      <c r="B3" s="109"/>
      <c r="C3" s="13" t="s">
        <v>24</v>
      </c>
      <c r="D3" s="14" t="s">
        <v>25</v>
      </c>
      <c r="E3" s="81" t="s">
        <v>26</v>
      </c>
    </row>
    <row r="4" spans="1:9" ht="27.75" customHeight="1" thickBot="1" x14ac:dyDescent="0.25">
      <c r="A4" s="29" t="s">
        <v>166</v>
      </c>
      <c r="B4" s="86" t="s">
        <v>27</v>
      </c>
      <c r="C4" s="89">
        <v>2864537</v>
      </c>
      <c r="D4" s="89">
        <v>4500000</v>
      </c>
      <c r="E4" s="89">
        <v>3437568</v>
      </c>
    </row>
  </sheetData>
  <mergeCells count="4">
    <mergeCell ref="A1:H1"/>
    <mergeCell ref="A2:A3"/>
    <mergeCell ref="B2:B3"/>
    <mergeCell ref="C2:E2"/>
  </mergeCells>
  <hyperlinks>
    <hyperlink ref="I1" location="'فهرست '!A1" display="بازگشت به فهرست" xr:uid="{EB23D59C-A5D5-4FBC-932F-D0CC1072E6E0}"/>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7"/>
  <sheetViews>
    <sheetView rightToLeft="1" workbookViewId="0">
      <selection sqref="A1:H1"/>
    </sheetView>
  </sheetViews>
  <sheetFormatPr defaultRowHeight="12.75" x14ac:dyDescent="0.2"/>
  <cols>
    <col min="1" max="1" width="37.5703125" style="22" customWidth="1"/>
    <col min="2" max="2" width="12.140625" style="23" customWidth="1"/>
    <col min="3" max="3" width="13" style="1" customWidth="1"/>
    <col min="4" max="4" width="13.42578125" style="1" customWidth="1"/>
    <col min="5" max="5" width="15.5703125" style="1" customWidth="1"/>
    <col min="6" max="6" width="9.140625" style="1"/>
    <col min="7" max="7" width="10.140625" style="1" customWidth="1"/>
    <col min="8" max="8" width="19.140625" style="1" customWidth="1"/>
    <col min="9" max="16384" width="9.140625" style="1"/>
  </cols>
  <sheetData>
    <row r="1" spans="1:18" ht="35.25" customHeight="1" thickBot="1" x14ac:dyDescent="0.25">
      <c r="A1" s="102" t="s">
        <v>352</v>
      </c>
      <c r="B1" s="102"/>
      <c r="C1" s="102"/>
      <c r="D1" s="102"/>
      <c r="E1" s="102"/>
      <c r="F1" s="102"/>
      <c r="G1" s="102"/>
      <c r="H1" s="102"/>
      <c r="I1" s="110" t="s">
        <v>33</v>
      </c>
      <c r="J1" s="110"/>
      <c r="K1" s="110"/>
      <c r="L1" s="110"/>
      <c r="M1" s="110"/>
      <c r="N1" s="110"/>
      <c r="O1" s="110"/>
      <c r="P1" s="110"/>
      <c r="Q1" s="110"/>
      <c r="R1" s="110"/>
    </row>
    <row r="2" spans="1:18" ht="30" customHeight="1" x14ac:dyDescent="0.2">
      <c r="A2" s="106" t="s">
        <v>22</v>
      </c>
      <c r="B2" s="108" t="s">
        <v>32</v>
      </c>
      <c r="C2" s="103" t="s">
        <v>21</v>
      </c>
      <c r="D2" s="104"/>
      <c r="E2" s="105"/>
    </row>
    <row r="3" spans="1:18" ht="30" customHeight="1" thickBot="1" x14ac:dyDescent="0.25">
      <c r="A3" s="107"/>
      <c r="B3" s="109"/>
      <c r="C3" s="13" t="s">
        <v>24</v>
      </c>
      <c r="D3" s="14" t="s">
        <v>25</v>
      </c>
      <c r="E3" s="15" t="s">
        <v>26</v>
      </c>
    </row>
    <row r="4" spans="1:18" ht="30" customHeight="1" x14ac:dyDescent="0.2">
      <c r="A4" s="19" t="s">
        <v>117</v>
      </c>
      <c r="B4" s="16" t="s">
        <v>27</v>
      </c>
      <c r="C4" s="10">
        <v>2500000</v>
      </c>
      <c r="D4" s="7">
        <v>5000000</v>
      </c>
      <c r="E4" s="8">
        <v>3505251</v>
      </c>
    </row>
    <row r="5" spans="1:18" ht="30" customHeight="1" x14ac:dyDescent="0.2">
      <c r="A5" s="19" t="s">
        <v>118</v>
      </c>
      <c r="B5" s="16" t="s">
        <v>27</v>
      </c>
      <c r="C5" s="10">
        <v>1259000</v>
      </c>
      <c r="D5" s="7">
        <v>4697740</v>
      </c>
      <c r="E5" s="8">
        <v>3245227</v>
      </c>
    </row>
    <row r="6" spans="1:18" ht="30" customHeight="1" x14ac:dyDescent="0.2">
      <c r="A6" s="20" t="s">
        <v>119</v>
      </c>
      <c r="B6" s="17" t="s">
        <v>27</v>
      </c>
      <c r="C6" s="11">
        <v>1500000</v>
      </c>
      <c r="D6" s="2">
        <v>4110533</v>
      </c>
      <c r="E6" s="4">
        <v>2634926</v>
      </c>
    </row>
    <row r="7" spans="1:18" ht="30" customHeight="1" thickBot="1" x14ac:dyDescent="0.25">
      <c r="A7" s="21" t="s">
        <v>120</v>
      </c>
      <c r="B7" s="18" t="s">
        <v>27</v>
      </c>
      <c r="C7" s="12">
        <v>1340002</v>
      </c>
      <c r="D7" s="5">
        <v>3378078</v>
      </c>
      <c r="E7" s="6">
        <v>2303556</v>
      </c>
    </row>
  </sheetData>
  <mergeCells count="5">
    <mergeCell ref="A1:H1"/>
    <mergeCell ref="C2:E2"/>
    <mergeCell ref="B2:B3"/>
    <mergeCell ref="A2:A3"/>
    <mergeCell ref="I1:R1"/>
  </mergeCells>
  <hyperlinks>
    <hyperlink ref="I1" location="'فهرست جداول'!B14" display="بازگشت به فهرست" xr:uid="{00000000-0004-0000-0B00-000000000000}"/>
    <hyperlink ref="I1:R1" location="'فهرست '!A1" display="بازگشت به فهرست" xr:uid="{2390BAB6-9F39-42F0-8F51-8CF541312D80}"/>
  </hyperlinks>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12D53-BCED-455C-AD61-281A08E8AF95}">
  <dimension ref="A1:I5"/>
  <sheetViews>
    <sheetView rightToLeft="1" workbookViewId="0">
      <selection activeCell="A2" sqref="A2:E5"/>
    </sheetView>
  </sheetViews>
  <sheetFormatPr defaultRowHeight="12.75" x14ac:dyDescent="0.2"/>
  <cols>
    <col min="1" max="1" width="39.42578125" style="30" customWidth="1"/>
    <col min="2" max="2" width="13.7109375" style="25" customWidth="1"/>
    <col min="3" max="3" width="13.140625" style="24" customWidth="1"/>
    <col min="4" max="4" width="13.7109375" style="24" customWidth="1"/>
    <col min="5" max="5" width="14" style="24" customWidth="1"/>
    <col min="6" max="6" width="9.140625" style="24"/>
    <col min="7" max="7" width="11.140625" style="24" customWidth="1"/>
    <col min="8" max="8" width="19.28515625" style="24" customWidth="1"/>
    <col min="9" max="16384" width="9.140625" style="24"/>
  </cols>
  <sheetData>
    <row r="1" spans="1:9" ht="32.25" customHeight="1" thickBot="1" x14ac:dyDescent="0.25">
      <c r="A1" s="111" t="s">
        <v>353</v>
      </c>
      <c r="B1" s="111"/>
      <c r="C1" s="111"/>
      <c r="D1" s="111"/>
      <c r="E1" s="111"/>
      <c r="F1" s="111"/>
      <c r="G1" s="111"/>
      <c r="H1" s="111"/>
      <c r="I1" s="57" t="s">
        <v>33</v>
      </c>
    </row>
    <row r="2" spans="1:9" ht="27.75" customHeight="1" x14ac:dyDescent="0.2">
      <c r="A2" s="106" t="s">
        <v>22</v>
      </c>
      <c r="B2" s="108" t="s">
        <v>32</v>
      </c>
      <c r="C2" s="103" t="s">
        <v>21</v>
      </c>
      <c r="D2" s="112"/>
      <c r="E2" s="113"/>
    </row>
    <row r="3" spans="1:9" ht="27.75" customHeight="1" thickBot="1" x14ac:dyDescent="0.25">
      <c r="A3" s="107"/>
      <c r="B3" s="109"/>
      <c r="C3" s="13" t="s">
        <v>24</v>
      </c>
      <c r="D3" s="14" t="s">
        <v>25</v>
      </c>
      <c r="E3" s="81" t="s">
        <v>26</v>
      </c>
    </row>
    <row r="4" spans="1:9" ht="27.75" customHeight="1" x14ac:dyDescent="0.2">
      <c r="A4" s="27" t="s">
        <v>167</v>
      </c>
      <c r="B4" s="26" t="s">
        <v>27</v>
      </c>
      <c r="C4" s="74">
        <v>2600000</v>
      </c>
      <c r="D4" s="74">
        <v>5500000</v>
      </c>
      <c r="E4" s="74">
        <v>3825986</v>
      </c>
    </row>
    <row r="5" spans="1:9" ht="27.75" customHeight="1" thickBot="1" x14ac:dyDescent="0.25">
      <c r="A5" s="29" t="s">
        <v>168</v>
      </c>
      <c r="B5" s="86" t="s">
        <v>27</v>
      </c>
      <c r="C5" s="89">
        <v>2200000</v>
      </c>
      <c r="D5" s="89">
        <v>4000000</v>
      </c>
      <c r="E5" s="89">
        <v>3106522</v>
      </c>
    </row>
  </sheetData>
  <mergeCells count="4">
    <mergeCell ref="A1:H1"/>
    <mergeCell ref="A2:A3"/>
    <mergeCell ref="B2:B3"/>
    <mergeCell ref="C2:E2"/>
  </mergeCells>
  <hyperlinks>
    <hyperlink ref="I1" location="'فهرست '!A1" display="بازگشت به فهرست" xr:uid="{1150F134-8BEA-4F78-AD4C-C43F57F47EBF}"/>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D2B34-FB40-4BDB-945F-8E6211B5FA60}">
  <dimension ref="A1:I8"/>
  <sheetViews>
    <sheetView rightToLeft="1" workbookViewId="0">
      <selection activeCell="A2" sqref="A2:E8"/>
    </sheetView>
  </sheetViews>
  <sheetFormatPr defaultRowHeight="12.75" x14ac:dyDescent="0.2"/>
  <cols>
    <col min="1" max="1" width="31.7109375" style="30" customWidth="1"/>
    <col min="2" max="2" width="13.7109375" style="25" customWidth="1"/>
    <col min="3" max="3" width="13.140625" style="24" customWidth="1"/>
    <col min="4" max="4" width="13.7109375" style="24" customWidth="1"/>
    <col min="5" max="5" width="14" style="24" customWidth="1"/>
    <col min="6" max="6" width="9.140625" style="24"/>
    <col min="7" max="7" width="11.140625" style="24" customWidth="1"/>
    <col min="8" max="8" width="19.28515625" style="24" customWidth="1"/>
    <col min="9" max="16384" width="9.140625" style="24"/>
  </cols>
  <sheetData>
    <row r="1" spans="1:9" ht="32.25" customHeight="1" thickBot="1" x14ac:dyDescent="0.25">
      <c r="A1" s="111" t="s">
        <v>354</v>
      </c>
      <c r="B1" s="111"/>
      <c r="C1" s="111"/>
      <c r="D1" s="111"/>
      <c r="E1" s="111"/>
      <c r="F1" s="111"/>
      <c r="G1" s="111"/>
      <c r="H1" s="111"/>
      <c r="I1" s="57" t="s">
        <v>33</v>
      </c>
    </row>
    <row r="2" spans="1:9" ht="27.75" customHeight="1" x14ac:dyDescent="0.2">
      <c r="A2" s="106" t="s">
        <v>22</v>
      </c>
      <c r="B2" s="108" t="s">
        <v>32</v>
      </c>
      <c r="C2" s="103" t="s">
        <v>21</v>
      </c>
      <c r="D2" s="112"/>
      <c r="E2" s="113"/>
    </row>
    <row r="3" spans="1:9" ht="27.75" customHeight="1" thickBot="1" x14ac:dyDescent="0.25">
      <c r="A3" s="107"/>
      <c r="B3" s="109"/>
      <c r="C3" s="13" t="s">
        <v>24</v>
      </c>
      <c r="D3" s="14" t="s">
        <v>25</v>
      </c>
      <c r="E3" s="81" t="s">
        <v>26</v>
      </c>
    </row>
    <row r="4" spans="1:9" ht="27.75" customHeight="1" x14ac:dyDescent="0.2">
      <c r="A4" s="27" t="s">
        <v>198</v>
      </c>
      <c r="B4" s="26" t="s">
        <v>27</v>
      </c>
      <c r="C4" s="74">
        <v>1868805</v>
      </c>
      <c r="D4" s="74">
        <v>5284958</v>
      </c>
      <c r="E4" s="74">
        <v>3376383</v>
      </c>
    </row>
    <row r="5" spans="1:9" ht="27.75" customHeight="1" x14ac:dyDescent="0.2">
      <c r="A5" s="28" t="s">
        <v>199</v>
      </c>
      <c r="B5" s="3" t="s">
        <v>27</v>
      </c>
      <c r="C5" s="74">
        <v>1751139</v>
      </c>
      <c r="D5" s="74">
        <v>4000000</v>
      </c>
      <c r="E5" s="74">
        <v>2640122</v>
      </c>
    </row>
    <row r="6" spans="1:9" ht="27.75" customHeight="1" x14ac:dyDescent="0.2">
      <c r="A6" s="28" t="s">
        <v>200</v>
      </c>
      <c r="B6" s="3" t="s">
        <v>27</v>
      </c>
      <c r="C6" s="74">
        <v>1571180</v>
      </c>
      <c r="D6" s="74">
        <v>5000000</v>
      </c>
      <c r="E6" s="74">
        <v>3071044</v>
      </c>
    </row>
    <row r="7" spans="1:9" ht="27.75" customHeight="1" x14ac:dyDescent="0.2">
      <c r="A7" s="28" t="s">
        <v>201</v>
      </c>
      <c r="B7" s="3" t="s">
        <v>27</v>
      </c>
      <c r="C7" s="74">
        <v>1800000</v>
      </c>
      <c r="D7" s="74">
        <v>4000000</v>
      </c>
      <c r="E7" s="74">
        <v>2635719</v>
      </c>
    </row>
    <row r="8" spans="1:9" ht="27.75" customHeight="1" thickBot="1" x14ac:dyDescent="0.25">
      <c r="A8" s="29" t="s">
        <v>202</v>
      </c>
      <c r="B8" s="86" t="s">
        <v>27</v>
      </c>
      <c r="C8" s="89">
        <v>1500000</v>
      </c>
      <c r="D8" s="89">
        <v>3000000</v>
      </c>
      <c r="E8" s="89">
        <v>2384066</v>
      </c>
    </row>
  </sheetData>
  <mergeCells count="4">
    <mergeCell ref="A1:H1"/>
    <mergeCell ref="A2:A3"/>
    <mergeCell ref="B2:B3"/>
    <mergeCell ref="C2:E2"/>
  </mergeCells>
  <hyperlinks>
    <hyperlink ref="I1" location="'فهرست '!A1" display="بازگشت به فهرست" xr:uid="{4CF977F6-C00B-4E27-849C-6AFC2ECBCB36}"/>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08B1F-93A4-4C38-9502-245251DF7F84}">
  <dimension ref="A1:I5"/>
  <sheetViews>
    <sheetView rightToLeft="1" workbookViewId="0">
      <selection activeCell="A2" sqref="A2:A3"/>
    </sheetView>
  </sheetViews>
  <sheetFormatPr defaultRowHeight="12.75" x14ac:dyDescent="0.2"/>
  <cols>
    <col min="1" max="1" width="31.7109375" style="30" customWidth="1"/>
    <col min="2" max="2" width="13.7109375" style="25" customWidth="1"/>
    <col min="3" max="3" width="13.140625" style="24" customWidth="1"/>
    <col min="4" max="4" width="13.7109375" style="24" customWidth="1"/>
    <col min="5" max="5" width="14" style="24" customWidth="1"/>
    <col min="6" max="6" width="9.140625" style="24"/>
    <col min="7" max="7" width="11.140625" style="24" customWidth="1"/>
    <col min="8" max="8" width="19.28515625" style="24" customWidth="1"/>
    <col min="9" max="16384" width="9.140625" style="24"/>
  </cols>
  <sheetData>
    <row r="1" spans="1:9" ht="32.25" customHeight="1" thickBot="1" x14ac:dyDescent="0.25">
      <c r="A1" s="111" t="s">
        <v>355</v>
      </c>
      <c r="B1" s="111"/>
      <c r="C1" s="111"/>
      <c r="D1" s="111"/>
      <c r="E1" s="111"/>
      <c r="F1" s="111"/>
      <c r="G1" s="111"/>
      <c r="H1" s="111"/>
      <c r="I1" s="57" t="s">
        <v>33</v>
      </c>
    </row>
    <row r="2" spans="1:9" ht="27.75" customHeight="1" x14ac:dyDescent="0.2">
      <c r="A2" s="106" t="s">
        <v>22</v>
      </c>
      <c r="B2" s="108" t="s">
        <v>32</v>
      </c>
      <c r="C2" s="103" t="s">
        <v>21</v>
      </c>
      <c r="D2" s="112"/>
      <c r="E2" s="113"/>
    </row>
    <row r="3" spans="1:9" ht="27.75" customHeight="1" thickBot="1" x14ac:dyDescent="0.25">
      <c r="A3" s="107"/>
      <c r="B3" s="109"/>
      <c r="C3" s="13" t="s">
        <v>24</v>
      </c>
      <c r="D3" s="14" t="s">
        <v>25</v>
      </c>
      <c r="E3" s="56" t="s">
        <v>26</v>
      </c>
    </row>
    <row r="4" spans="1:9" ht="27.75" customHeight="1" x14ac:dyDescent="0.2">
      <c r="A4" s="27" t="s">
        <v>180</v>
      </c>
      <c r="B4" s="26" t="s">
        <v>27</v>
      </c>
      <c r="C4" s="10">
        <v>2700000</v>
      </c>
      <c r="D4" s="7">
        <v>5000000</v>
      </c>
      <c r="E4" s="8">
        <v>3448649</v>
      </c>
    </row>
    <row r="5" spans="1:9" ht="27.75" customHeight="1" thickBot="1" x14ac:dyDescent="0.25">
      <c r="A5" s="29" t="s">
        <v>181</v>
      </c>
      <c r="B5" s="9" t="s">
        <v>27</v>
      </c>
      <c r="C5" s="12">
        <v>2026185</v>
      </c>
      <c r="D5" s="5">
        <v>4500000</v>
      </c>
      <c r="E5" s="6">
        <v>2959822</v>
      </c>
    </row>
  </sheetData>
  <mergeCells count="4">
    <mergeCell ref="A1:H1"/>
    <mergeCell ref="A2:A3"/>
    <mergeCell ref="B2:B3"/>
    <mergeCell ref="C2:E2"/>
  </mergeCells>
  <hyperlinks>
    <hyperlink ref="I1" location="'فهرست '!A1" display="بازگشت به فهرست" xr:uid="{EC900DB4-47D4-4A68-B821-2A4B325AEC2C}"/>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03307-6F16-4523-AEE8-5A9C48DC4688}">
  <dimension ref="A1:I7"/>
  <sheetViews>
    <sheetView rightToLeft="1" workbookViewId="0">
      <selection activeCell="G15" sqref="G15:G16"/>
    </sheetView>
  </sheetViews>
  <sheetFormatPr defaultRowHeight="12.75" x14ac:dyDescent="0.2"/>
  <cols>
    <col min="1" max="1" width="42.140625" style="30" customWidth="1"/>
    <col min="2" max="2" width="13.7109375" style="25" customWidth="1"/>
    <col min="3" max="3" width="13.140625" style="24" customWidth="1"/>
    <col min="4" max="4" width="13.7109375" style="24" customWidth="1"/>
    <col min="5" max="5" width="14" style="24" customWidth="1"/>
    <col min="6" max="6" width="9.140625" style="24"/>
    <col min="7" max="7" width="11.140625" style="24" customWidth="1"/>
    <col min="8" max="8" width="19.28515625" style="24" customWidth="1"/>
    <col min="9" max="16384" width="9.140625" style="24"/>
  </cols>
  <sheetData>
    <row r="1" spans="1:9" ht="32.25" customHeight="1" thickBot="1" x14ac:dyDescent="0.25">
      <c r="A1" s="111" t="s">
        <v>356</v>
      </c>
      <c r="B1" s="111"/>
      <c r="C1" s="111"/>
      <c r="D1" s="111"/>
      <c r="E1" s="111"/>
      <c r="F1" s="111"/>
      <c r="G1" s="111"/>
      <c r="H1" s="111"/>
      <c r="I1" s="57" t="s">
        <v>33</v>
      </c>
    </row>
    <row r="2" spans="1:9" ht="27.75" customHeight="1" x14ac:dyDescent="0.2">
      <c r="A2" s="106" t="s">
        <v>22</v>
      </c>
      <c r="B2" s="108" t="s">
        <v>32</v>
      </c>
      <c r="C2" s="103" t="s">
        <v>21</v>
      </c>
      <c r="D2" s="112"/>
      <c r="E2" s="113"/>
    </row>
    <row r="3" spans="1:9" ht="27.75" customHeight="1" thickBot="1" x14ac:dyDescent="0.25">
      <c r="A3" s="107"/>
      <c r="B3" s="109"/>
      <c r="C3" s="13" t="s">
        <v>24</v>
      </c>
      <c r="D3" s="14" t="s">
        <v>25</v>
      </c>
      <c r="E3" s="56" t="s">
        <v>26</v>
      </c>
    </row>
    <row r="4" spans="1:9" ht="27.75" customHeight="1" x14ac:dyDescent="0.2">
      <c r="A4" s="27" t="s">
        <v>169</v>
      </c>
      <c r="B4" s="26" t="s">
        <v>27</v>
      </c>
      <c r="C4" s="10">
        <v>3200000</v>
      </c>
      <c r="D4" s="7">
        <v>10220000</v>
      </c>
      <c r="E4" s="8">
        <v>5453119</v>
      </c>
    </row>
    <row r="5" spans="1:9" ht="27.75" customHeight="1" x14ac:dyDescent="0.2">
      <c r="A5" s="28" t="s">
        <v>170</v>
      </c>
      <c r="B5" s="3" t="s">
        <v>27</v>
      </c>
      <c r="C5" s="11">
        <v>2500000</v>
      </c>
      <c r="D5" s="2">
        <v>8100000</v>
      </c>
      <c r="E5" s="4">
        <v>4278814</v>
      </c>
    </row>
    <row r="6" spans="1:9" ht="27.75" customHeight="1" x14ac:dyDescent="0.2">
      <c r="A6" s="28" t="s">
        <v>171</v>
      </c>
      <c r="B6" s="3" t="s">
        <v>27</v>
      </c>
      <c r="C6" s="11">
        <v>2200000</v>
      </c>
      <c r="D6" s="2">
        <v>5000000</v>
      </c>
      <c r="E6" s="4">
        <v>3419869</v>
      </c>
    </row>
    <row r="7" spans="1:9" ht="27.75" customHeight="1" thickBot="1" x14ac:dyDescent="0.25">
      <c r="A7" s="29" t="s">
        <v>172</v>
      </c>
      <c r="B7" s="9" t="s">
        <v>27</v>
      </c>
      <c r="C7" s="12">
        <v>2200000</v>
      </c>
      <c r="D7" s="5">
        <v>4110000</v>
      </c>
      <c r="E7" s="6">
        <v>2916007</v>
      </c>
    </row>
  </sheetData>
  <mergeCells count="4">
    <mergeCell ref="A1:H1"/>
    <mergeCell ref="A2:A3"/>
    <mergeCell ref="B2:B3"/>
    <mergeCell ref="C2:E2"/>
  </mergeCells>
  <hyperlinks>
    <hyperlink ref="I1" location="'فهرست '!A1" display="بازگشت به فهرست" xr:uid="{E08DCAD0-34C1-4F53-82DB-9F382DF60374}"/>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D5CFF-8E61-4E26-8DF6-20573B35C3B7}">
  <dimension ref="A1:I4"/>
  <sheetViews>
    <sheetView rightToLeft="1" workbookViewId="0">
      <selection sqref="A1:H1"/>
    </sheetView>
  </sheetViews>
  <sheetFormatPr defaultRowHeight="12.75" x14ac:dyDescent="0.2"/>
  <cols>
    <col min="1" max="1" width="31.7109375" style="30" customWidth="1"/>
    <col min="2" max="2" width="13.7109375" style="25" customWidth="1"/>
    <col min="3" max="3" width="13.140625" style="24" customWidth="1"/>
    <col min="4" max="4" width="13.7109375" style="24" customWidth="1"/>
    <col min="5" max="5" width="14" style="24" customWidth="1"/>
    <col min="6" max="6" width="9.140625" style="24"/>
    <col min="7" max="7" width="11.140625" style="24" customWidth="1"/>
    <col min="8" max="8" width="19.28515625" style="24" customWidth="1"/>
    <col min="9" max="16384" width="9.140625" style="24"/>
  </cols>
  <sheetData>
    <row r="1" spans="1:9" ht="32.25" customHeight="1" thickBot="1" x14ac:dyDescent="0.25">
      <c r="A1" s="111" t="s">
        <v>357</v>
      </c>
      <c r="B1" s="111"/>
      <c r="C1" s="111"/>
      <c r="D1" s="111"/>
      <c r="E1" s="111"/>
      <c r="F1" s="111"/>
      <c r="G1" s="111"/>
      <c r="H1" s="111"/>
      <c r="I1" s="57" t="s">
        <v>33</v>
      </c>
    </row>
    <row r="2" spans="1:9" ht="27.75" customHeight="1" x14ac:dyDescent="0.2">
      <c r="A2" s="106" t="s">
        <v>22</v>
      </c>
      <c r="B2" s="108" t="s">
        <v>32</v>
      </c>
      <c r="C2" s="103" t="s">
        <v>21</v>
      </c>
      <c r="D2" s="112"/>
      <c r="E2" s="113"/>
    </row>
    <row r="3" spans="1:9" ht="27.75" customHeight="1" thickBot="1" x14ac:dyDescent="0.25">
      <c r="A3" s="107"/>
      <c r="B3" s="109"/>
      <c r="C3" s="13" t="s">
        <v>24</v>
      </c>
      <c r="D3" s="14" t="s">
        <v>25</v>
      </c>
      <c r="E3" s="56" t="s">
        <v>26</v>
      </c>
    </row>
    <row r="4" spans="1:9" ht="27.75" customHeight="1" thickBot="1" x14ac:dyDescent="0.25">
      <c r="A4" s="29" t="s">
        <v>176</v>
      </c>
      <c r="B4" s="9" t="s">
        <v>27</v>
      </c>
      <c r="C4" s="12">
        <v>1122000</v>
      </c>
      <c r="D4" s="5">
        <v>3500000</v>
      </c>
      <c r="E4" s="6">
        <v>1822034</v>
      </c>
    </row>
  </sheetData>
  <mergeCells count="4">
    <mergeCell ref="A1:H1"/>
    <mergeCell ref="A2:A3"/>
    <mergeCell ref="B2:B3"/>
    <mergeCell ref="C2:E2"/>
  </mergeCells>
  <hyperlinks>
    <hyperlink ref="I1" location="'فهرست '!A1" display="بازگشت به فهرست" xr:uid="{7328277A-FA56-4894-96AE-BAC7F74F0C9D}"/>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7"/>
  <sheetViews>
    <sheetView rightToLeft="1" workbookViewId="0">
      <selection activeCell="A2" sqref="A2:E7"/>
    </sheetView>
  </sheetViews>
  <sheetFormatPr defaultRowHeight="12.75" x14ac:dyDescent="0.2"/>
  <cols>
    <col min="1" max="1" width="37.5703125" style="22" customWidth="1"/>
    <col min="2" max="2" width="12.140625" style="23" customWidth="1"/>
    <col min="3" max="3" width="13" style="1" customWidth="1"/>
    <col min="4" max="4" width="13.42578125" style="1" customWidth="1"/>
    <col min="5" max="5" width="15.5703125" style="1" customWidth="1"/>
    <col min="6" max="6" width="9.140625" style="1"/>
    <col min="7" max="7" width="10.140625" style="1" customWidth="1"/>
    <col min="8" max="8" width="19.140625" style="1" customWidth="1"/>
    <col min="9" max="16384" width="9.140625" style="1"/>
  </cols>
  <sheetData>
    <row r="1" spans="1:18" ht="35.25" customHeight="1" thickBot="1" x14ac:dyDescent="0.25">
      <c r="A1" s="102" t="s">
        <v>358</v>
      </c>
      <c r="B1" s="102"/>
      <c r="C1" s="102"/>
      <c r="D1" s="102"/>
      <c r="E1" s="102"/>
      <c r="F1" s="102"/>
      <c r="G1" s="102"/>
      <c r="H1" s="102"/>
      <c r="I1" s="110" t="s">
        <v>33</v>
      </c>
      <c r="J1" s="110"/>
      <c r="K1" s="110"/>
      <c r="L1" s="110"/>
      <c r="M1" s="110"/>
      <c r="N1" s="110"/>
      <c r="O1" s="110"/>
      <c r="P1" s="110"/>
      <c r="Q1" s="110"/>
      <c r="R1" s="110"/>
    </row>
    <row r="2" spans="1:18" ht="30" customHeight="1" x14ac:dyDescent="0.2">
      <c r="A2" s="106" t="s">
        <v>22</v>
      </c>
      <c r="B2" s="108" t="s">
        <v>32</v>
      </c>
      <c r="C2" s="103" t="s">
        <v>21</v>
      </c>
      <c r="D2" s="104"/>
      <c r="E2" s="105"/>
    </row>
    <row r="3" spans="1:18" ht="30" customHeight="1" thickBot="1" x14ac:dyDescent="0.25">
      <c r="A3" s="107"/>
      <c r="B3" s="109"/>
      <c r="C3" s="13" t="s">
        <v>24</v>
      </c>
      <c r="D3" s="14" t="s">
        <v>25</v>
      </c>
      <c r="E3" s="81" t="s">
        <v>26</v>
      </c>
    </row>
    <row r="4" spans="1:18" ht="30" customHeight="1" x14ac:dyDescent="0.2">
      <c r="A4" s="64" t="s">
        <v>126</v>
      </c>
      <c r="B4" s="61" t="s">
        <v>27</v>
      </c>
      <c r="C4" s="74">
        <v>2800000</v>
      </c>
      <c r="D4" s="74">
        <v>4350000</v>
      </c>
      <c r="E4" s="74">
        <v>3434724</v>
      </c>
    </row>
    <row r="5" spans="1:18" ht="30" customHeight="1" thickBot="1" x14ac:dyDescent="0.25">
      <c r="A5" s="21" t="s">
        <v>127</v>
      </c>
      <c r="B5" s="63" t="s">
        <v>27</v>
      </c>
      <c r="C5" s="74">
        <v>1700000</v>
      </c>
      <c r="D5" s="74">
        <v>3941091</v>
      </c>
      <c r="E5" s="74">
        <v>2549800</v>
      </c>
    </row>
    <row r="6" spans="1:18" ht="30" customHeight="1" x14ac:dyDescent="0.2">
      <c r="A6" s="64" t="s">
        <v>128</v>
      </c>
      <c r="B6" s="61" t="s">
        <v>27</v>
      </c>
      <c r="C6" s="74">
        <v>1363535</v>
      </c>
      <c r="D6" s="74">
        <v>6718875</v>
      </c>
      <c r="E6" s="74">
        <v>3665743</v>
      </c>
    </row>
    <row r="7" spans="1:18" ht="30" customHeight="1" thickBot="1" x14ac:dyDescent="0.25">
      <c r="A7" s="21" t="s">
        <v>129</v>
      </c>
      <c r="B7" s="63" t="s">
        <v>27</v>
      </c>
      <c r="C7" s="89">
        <v>1985310</v>
      </c>
      <c r="D7" s="89">
        <v>3565749</v>
      </c>
      <c r="E7" s="89">
        <v>2667007</v>
      </c>
    </row>
  </sheetData>
  <mergeCells count="5">
    <mergeCell ref="A1:H1"/>
    <mergeCell ref="C2:E2"/>
    <mergeCell ref="A2:A3"/>
    <mergeCell ref="B2:B3"/>
    <mergeCell ref="I1:R1"/>
  </mergeCells>
  <hyperlinks>
    <hyperlink ref="I1" location="'فهرست جداول'!B17" display="بازگشت به فهرست" xr:uid="{00000000-0004-0000-0E00-000000000000}"/>
    <hyperlink ref="I1:R1" location="'فهرست '!A1" display="بازگشت به فهرست" xr:uid="{E94C23B1-A647-4D35-B109-B9D6CECDC081}"/>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19066-AE1A-4B3A-A97D-33E6A61BB426}">
  <dimension ref="A1:I6"/>
  <sheetViews>
    <sheetView rightToLeft="1" workbookViewId="0">
      <selection activeCell="A2" sqref="A2:E6"/>
    </sheetView>
  </sheetViews>
  <sheetFormatPr defaultRowHeight="12.75" x14ac:dyDescent="0.2"/>
  <cols>
    <col min="1" max="1" width="31.7109375" style="30" customWidth="1"/>
    <col min="2" max="2" width="13.7109375" style="25" customWidth="1"/>
    <col min="3" max="3" width="13.140625" style="24" customWidth="1"/>
    <col min="4" max="4" width="13.7109375" style="24" customWidth="1"/>
    <col min="5" max="5" width="14" style="24" customWidth="1"/>
    <col min="6" max="6" width="9.140625" style="24"/>
    <col min="7" max="7" width="11.140625" style="24" customWidth="1"/>
    <col min="8" max="8" width="19.28515625" style="24" customWidth="1"/>
    <col min="9" max="16384" width="9.140625" style="24"/>
  </cols>
  <sheetData>
    <row r="1" spans="1:9" ht="32.25" customHeight="1" thickBot="1" x14ac:dyDescent="0.25">
      <c r="A1" s="111" t="s">
        <v>359</v>
      </c>
      <c r="B1" s="111"/>
      <c r="C1" s="111"/>
      <c r="D1" s="111"/>
      <c r="E1" s="111"/>
      <c r="F1" s="111"/>
      <c r="G1" s="111"/>
      <c r="H1" s="111"/>
      <c r="I1" s="57" t="s">
        <v>33</v>
      </c>
    </row>
    <row r="2" spans="1:9" ht="27.75" customHeight="1" x14ac:dyDescent="0.2">
      <c r="A2" s="106" t="s">
        <v>22</v>
      </c>
      <c r="B2" s="108" t="s">
        <v>32</v>
      </c>
      <c r="C2" s="103" t="s">
        <v>21</v>
      </c>
      <c r="D2" s="112"/>
      <c r="E2" s="113"/>
    </row>
    <row r="3" spans="1:9" ht="27.75" customHeight="1" thickBot="1" x14ac:dyDescent="0.25">
      <c r="A3" s="107"/>
      <c r="B3" s="109"/>
      <c r="C3" s="13" t="s">
        <v>24</v>
      </c>
      <c r="D3" s="14" t="s">
        <v>25</v>
      </c>
      <c r="E3" s="56" t="s">
        <v>26</v>
      </c>
    </row>
    <row r="4" spans="1:9" ht="27.75" customHeight="1" x14ac:dyDescent="0.2">
      <c r="A4" s="27" t="s">
        <v>173</v>
      </c>
      <c r="B4" s="26" t="s">
        <v>27</v>
      </c>
      <c r="C4" s="10">
        <v>3000000</v>
      </c>
      <c r="D4" s="7">
        <v>6000000</v>
      </c>
      <c r="E4" s="8">
        <v>4512105</v>
      </c>
    </row>
    <row r="5" spans="1:9" ht="27.75" customHeight="1" x14ac:dyDescent="0.2">
      <c r="A5" s="28" t="s">
        <v>174</v>
      </c>
      <c r="B5" s="3" t="s">
        <v>27</v>
      </c>
      <c r="C5" s="11">
        <v>1700000</v>
      </c>
      <c r="D5" s="2">
        <v>5000000</v>
      </c>
      <c r="E5" s="4">
        <v>2909218</v>
      </c>
    </row>
    <row r="6" spans="1:9" ht="27.75" customHeight="1" thickBot="1" x14ac:dyDescent="0.25">
      <c r="A6" s="29" t="s">
        <v>175</v>
      </c>
      <c r="B6" s="9" t="s">
        <v>27</v>
      </c>
      <c r="C6" s="12">
        <v>1500000</v>
      </c>
      <c r="D6" s="5">
        <v>3500000</v>
      </c>
      <c r="E6" s="6">
        <v>2339218</v>
      </c>
    </row>
  </sheetData>
  <mergeCells count="4">
    <mergeCell ref="A1:H1"/>
    <mergeCell ref="A2:A3"/>
    <mergeCell ref="B2:B3"/>
    <mergeCell ref="C2:E2"/>
  </mergeCells>
  <hyperlinks>
    <hyperlink ref="I1" location="'فهرست '!A1" display="بازگشت به فهرست" xr:uid="{981BDE84-CA60-4C1C-8705-7DF81A322336}"/>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C1AF6-3AB2-4D21-8A1F-D81A7AD23A6D}">
  <dimension ref="A1:I4"/>
  <sheetViews>
    <sheetView rightToLeft="1" workbookViewId="0">
      <selection activeCell="B10" sqref="B10"/>
    </sheetView>
  </sheetViews>
  <sheetFormatPr defaultRowHeight="12.75" x14ac:dyDescent="0.2"/>
  <cols>
    <col min="1" max="1" width="31.7109375" style="30" customWidth="1"/>
    <col min="2" max="2" width="13.7109375" style="25" customWidth="1"/>
    <col min="3" max="3" width="13.140625" style="24" customWidth="1"/>
    <col min="4" max="4" width="13.7109375" style="24" customWidth="1"/>
    <col min="5" max="5" width="14" style="24" customWidth="1"/>
    <col min="6" max="6" width="9.140625" style="24"/>
    <col min="7" max="7" width="11.140625" style="24" customWidth="1"/>
    <col min="8" max="8" width="19.28515625" style="24" customWidth="1"/>
    <col min="9" max="16384" width="9.140625" style="24"/>
  </cols>
  <sheetData>
    <row r="1" spans="1:9" ht="32.25" customHeight="1" thickBot="1" x14ac:dyDescent="0.25">
      <c r="A1" s="111" t="s">
        <v>360</v>
      </c>
      <c r="B1" s="111"/>
      <c r="C1" s="111"/>
      <c r="D1" s="111"/>
      <c r="E1" s="111"/>
      <c r="F1" s="111"/>
      <c r="G1" s="111"/>
      <c r="H1" s="111"/>
      <c r="I1" s="60" t="s">
        <v>33</v>
      </c>
    </row>
    <row r="2" spans="1:9" ht="27.75" customHeight="1" x14ac:dyDescent="0.2">
      <c r="A2" s="106" t="s">
        <v>22</v>
      </c>
      <c r="B2" s="108" t="s">
        <v>32</v>
      </c>
      <c r="C2" s="103" t="s">
        <v>21</v>
      </c>
      <c r="D2" s="112"/>
      <c r="E2" s="113"/>
    </row>
    <row r="3" spans="1:9" ht="27.75" customHeight="1" thickBot="1" x14ac:dyDescent="0.25">
      <c r="A3" s="107"/>
      <c r="B3" s="109"/>
      <c r="C3" s="13" t="s">
        <v>24</v>
      </c>
      <c r="D3" s="14" t="s">
        <v>25</v>
      </c>
      <c r="E3" s="81" t="s">
        <v>26</v>
      </c>
    </row>
    <row r="4" spans="1:9" ht="27.75" customHeight="1" thickBot="1" x14ac:dyDescent="0.25">
      <c r="A4" s="29" t="s">
        <v>216</v>
      </c>
      <c r="B4" s="86" t="s">
        <v>27</v>
      </c>
      <c r="C4" s="71">
        <v>2500000</v>
      </c>
      <c r="D4" s="73">
        <v>6000000</v>
      </c>
      <c r="E4" s="67">
        <v>3511627</v>
      </c>
    </row>
  </sheetData>
  <mergeCells count="4">
    <mergeCell ref="A1:H1"/>
    <mergeCell ref="A2:A3"/>
    <mergeCell ref="B2:B3"/>
    <mergeCell ref="C2:E2"/>
  </mergeCells>
  <hyperlinks>
    <hyperlink ref="I1" location="'فهرست '!A1" display="بازگشت به فهرست" xr:uid="{DB71A858-1520-44B9-BEBB-20D80417ACAB}"/>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6"/>
  <sheetViews>
    <sheetView rightToLeft="1" workbookViewId="0">
      <selection activeCell="A2" sqref="A2:B6"/>
    </sheetView>
  </sheetViews>
  <sheetFormatPr defaultRowHeight="12.75" x14ac:dyDescent="0.2"/>
  <cols>
    <col min="1" max="1" width="37.5703125" style="22" customWidth="1"/>
    <col min="2" max="2" width="12.140625" style="23" customWidth="1"/>
    <col min="3" max="3" width="13" style="1" customWidth="1"/>
    <col min="4" max="4" width="13.42578125" style="1" customWidth="1"/>
    <col min="5" max="5" width="15.5703125" style="1" customWidth="1"/>
    <col min="6" max="6" width="9.140625" style="1"/>
    <col min="7" max="7" width="10.140625" style="1" customWidth="1"/>
    <col min="8" max="8" width="19.140625" style="1" customWidth="1"/>
    <col min="9" max="16384" width="9.140625" style="1"/>
  </cols>
  <sheetData>
    <row r="1" spans="1:20" ht="35.25" customHeight="1" thickBot="1" x14ac:dyDescent="0.25">
      <c r="A1" s="102" t="s">
        <v>274</v>
      </c>
      <c r="B1" s="102"/>
      <c r="C1" s="102"/>
      <c r="D1" s="102"/>
      <c r="E1" s="102"/>
      <c r="F1" s="102"/>
      <c r="G1" s="102"/>
      <c r="H1" s="102"/>
      <c r="I1" s="110" t="s">
        <v>33</v>
      </c>
      <c r="J1" s="110"/>
      <c r="K1" s="110"/>
      <c r="L1" s="110"/>
      <c r="M1" s="110"/>
      <c r="N1" s="110"/>
      <c r="O1" s="110"/>
      <c r="P1" s="110"/>
      <c r="Q1" s="110"/>
      <c r="R1" s="110"/>
    </row>
    <row r="2" spans="1:20" ht="30" customHeight="1" x14ac:dyDescent="0.2">
      <c r="A2" s="106" t="s">
        <v>22</v>
      </c>
      <c r="B2" s="108" t="s">
        <v>32</v>
      </c>
      <c r="C2" s="103" t="s">
        <v>21</v>
      </c>
      <c r="D2" s="104"/>
      <c r="E2" s="105"/>
    </row>
    <row r="3" spans="1:20" ht="30" customHeight="1" x14ac:dyDescent="0.2">
      <c r="A3" s="115"/>
      <c r="B3" s="116"/>
      <c r="C3" s="96" t="s">
        <v>24</v>
      </c>
      <c r="D3" s="92" t="s">
        <v>25</v>
      </c>
      <c r="E3" s="95" t="s">
        <v>26</v>
      </c>
    </row>
    <row r="4" spans="1:20" s="72" customFormat="1" ht="30" customHeight="1" x14ac:dyDescent="0.2">
      <c r="A4" s="65" t="s">
        <v>298</v>
      </c>
      <c r="B4" s="97" t="s">
        <v>27</v>
      </c>
      <c r="C4" s="11">
        <v>2800000</v>
      </c>
      <c r="D4" s="2">
        <v>7000000</v>
      </c>
      <c r="E4" s="4">
        <v>3828458</v>
      </c>
    </row>
    <row r="5" spans="1:20" s="72" customFormat="1" ht="30" customHeight="1" x14ac:dyDescent="0.2">
      <c r="A5" s="65" t="s">
        <v>299</v>
      </c>
      <c r="B5" s="97" t="s">
        <v>27</v>
      </c>
      <c r="C5" s="11">
        <v>2200000</v>
      </c>
      <c r="D5" s="2">
        <v>6000000</v>
      </c>
      <c r="E5" s="4">
        <v>3212218</v>
      </c>
    </row>
    <row r="6" spans="1:20" ht="30" customHeight="1" thickBot="1" x14ac:dyDescent="0.25">
      <c r="A6" s="21" t="s">
        <v>100</v>
      </c>
      <c r="B6" s="63" t="s">
        <v>27</v>
      </c>
      <c r="C6" s="71">
        <v>1380147</v>
      </c>
      <c r="D6" s="73">
        <v>4110523</v>
      </c>
      <c r="E6" s="67">
        <v>2394103</v>
      </c>
      <c r="K6" s="114"/>
      <c r="L6" s="114"/>
      <c r="M6" s="114"/>
      <c r="N6" s="114"/>
      <c r="O6" s="114"/>
      <c r="P6" s="114"/>
      <c r="Q6" s="114"/>
      <c r="R6" s="114"/>
      <c r="S6" s="114"/>
      <c r="T6" s="114"/>
    </row>
  </sheetData>
  <mergeCells count="6">
    <mergeCell ref="K6:T6"/>
    <mergeCell ref="A1:H1"/>
    <mergeCell ref="C2:E2"/>
    <mergeCell ref="A2:A3"/>
    <mergeCell ref="B2:B3"/>
    <mergeCell ref="I1:R1"/>
  </mergeCells>
  <hyperlinks>
    <hyperlink ref="I1" location="'فهرست جداول'!B7" display="بازگشت به فهرست" xr:uid="{00000000-0004-0000-0400-000000000000}"/>
    <hyperlink ref="I1:R1" location="'فهرست '!A1" display="بازگشت به فهرست" xr:uid="{EE3E4130-FAB2-4315-A858-4137C74867B3}"/>
  </hyperlinks>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19556-5F7E-4AB1-AB9B-8F670CD15A27}">
  <dimension ref="A1:I6"/>
  <sheetViews>
    <sheetView rightToLeft="1" workbookViewId="0">
      <selection activeCell="A2" sqref="A2:E3"/>
    </sheetView>
  </sheetViews>
  <sheetFormatPr defaultRowHeight="12.75" x14ac:dyDescent="0.2"/>
  <cols>
    <col min="1" max="1" width="31.7109375" style="30" customWidth="1"/>
    <col min="2" max="2" width="13.7109375" style="25" customWidth="1"/>
    <col min="3" max="3" width="13.140625" style="24" customWidth="1"/>
    <col min="4" max="4" width="13.7109375" style="24" customWidth="1"/>
    <col min="5" max="5" width="14" style="24" customWidth="1"/>
    <col min="6" max="6" width="9.140625" style="24"/>
    <col min="7" max="7" width="11.140625" style="24" customWidth="1"/>
    <col min="8" max="8" width="19.28515625" style="24" customWidth="1"/>
    <col min="9" max="16384" width="9.140625" style="24"/>
  </cols>
  <sheetData>
    <row r="1" spans="1:9" ht="32.25" customHeight="1" thickBot="1" x14ac:dyDescent="0.25">
      <c r="A1" s="111" t="s">
        <v>361</v>
      </c>
      <c r="B1" s="111"/>
      <c r="C1" s="111"/>
      <c r="D1" s="111"/>
      <c r="E1" s="111"/>
      <c r="F1" s="111"/>
      <c r="G1" s="111"/>
      <c r="H1" s="111"/>
      <c r="I1" s="80" t="s">
        <v>33</v>
      </c>
    </row>
    <row r="2" spans="1:9" ht="27.75" customHeight="1" x14ac:dyDescent="0.2">
      <c r="A2" s="106" t="s">
        <v>22</v>
      </c>
      <c r="B2" s="108" t="s">
        <v>32</v>
      </c>
      <c r="C2" s="103" t="s">
        <v>21</v>
      </c>
      <c r="D2" s="112"/>
      <c r="E2" s="113"/>
    </row>
    <row r="3" spans="1:9" ht="27.75" customHeight="1" thickBot="1" x14ac:dyDescent="0.25">
      <c r="A3" s="107"/>
      <c r="B3" s="109"/>
      <c r="C3" s="13" t="s">
        <v>24</v>
      </c>
      <c r="D3" s="14" t="s">
        <v>25</v>
      </c>
      <c r="E3" s="81" t="s">
        <v>26</v>
      </c>
    </row>
    <row r="4" spans="1:9" ht="27.75" customHeight="1" x14ac:dyDescent="0.2">
      <c r="A4" s="27" t="s">
        <v>163</v>
      </c>
      <c r="B4" s="26" t="s">
        <v>27</v>
      </c>
      <c r="C4" s="74">
        <v>1578102</v>
      </c>
      <c r="D4" s="74">
        <v>5000000</v>
      </c>
      <c r="E4" s="74">
        <v>3308838</v>
      </c>
    </row>
    <row r="5" spans="1:9" ht="27.75" customHeight="1" x14ac:dyDescent="0.2">
      <c r="A5" s="28" t="s">
        <v>164</v>
      </c>
      <c r="B5" s="3" t="s">
        <v>27</v>
      </c>
      <c r="C5" s="74">
        <v>1612530</v>
      </c>
      <c r="D5" s="74">
        <v>4000000</v>
      </c>
      <c r="E5" s="74">
        <v>2677968</v>
      </c>
    </row>
    <row r="6" spans="1:9" ht="27.75" customHeight="1" thickBot="1" x14ac:dyDescent="0.25">
      <c r="A6" s="29" t="s">
        <v>165</v>
      </c>
      <c r="B6" s="86" t="s">
        <v>27</v>
      </c>
      <c r="C6" s="89">
        <v>1231802</v>
      </c>
      <c r="D6" s="89">
        <v>5284958</v>
      </c>
      <c r="E6" s="89">
        <v>3091060</v>
      </c>
    </row>
  </sheetData>
  <mergeCells count="4">
    <mergeCell ref="A1:H1"/>
    <mergeCell ref="A2:A3"/>
    <mergeCell ref="B2:B3"/>
    <mergeCell ref="C2:E2"/>
  </mergeCells>
  <hyperlinks>
    <hyperlink ref="I1" location="'فهرست '!A1" display="بازگشت به فهرست" xr:uid="{98A6102A-C580-4014-861C-FDB7FFF2A2C7}"/>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7AB5B-A323-4519-A869-1550E9E7ABA2}">
  <dimension ref="A1:I5"/>
  <sheetViews>
    <sheetView rightToLeft="1" workbookViewId="0">
      <selection activeCell="A2" sqref="A2:E3"/>
    </sheetView>
  </sheetViews>
  <sheetFormatPr defaultRowHeight="12.75" x14ac:dyDescent="0.2"/>
  <cols>
    <col min="1" max="1" width="31.7109375" style="30" customWidth="1"/>
    <col min="2" max="2" width="13.7109375" style="25" customWidth="1"/>
    <col min="3" max="3" width="13.140625" style="24" customWidth="1"/>
    <col min="4" max="4" width="13.7109375" style="24" customWidth="1"/>
    <col min="5" max="5" width="14" style="24" customWidth="1"/>
    <col min="6" max="6" width="9.140625" style="24"/>
    <col min="7" max="7" width="11.140625" style="24" customWidth="1"/>
    <col min="8" max="8" width="19.28515625" style="24" customWidth="1"/>
    <col min="9" max="16384" width="9.140625" style="24"/>
  </cols>
  <sheetData>
    <row r="1" spans="1:9" ht="32.25" customHeight="1" thickBot="1" x14ac:dyDescent="0.25">
      <c r="A1" s="111" t="s">
        <v>362</v>
      </c>
      <c r="B1" s="111"/>
      <c r="C1" s="111"/>
      <c r="D1" s="111"/>
      <c r="E1" s="111"/>
      <c r="F1" s="111"/>
      <c r="G1" s="111"/>
      <c r="H1" s="111"/>
      <c r="I1" s="80">
        <v>49</v>
      </c>
    </row>
    <row r="2" spans="1:9" ht="27.75" customHeight="1" x14ac:dyDescent="0.2">
      <c r="A2" s="106" t="s">
        <v>22</v>
      </c>
      <c r="B2" s="108" t="s">
        <v>32</v>
      </c>
      <c r="C2" s="103" t="s">
        <v>21</v>
      </c>
      <c r="D2" s="112"/>
      <c r="E2" s="113"/>
    </row>
    <row r="3" spans="1:9" ht="27.75" customHeight="1" thickBot="1" x14ac:dyDescent="0.25">
      <c r="A3" s="107"/>
      <c r="B3" s="109"/>
      <c r="C3" s="13" t="s">
        <v>24</v>
      </c>
      <c r="D3" s="14" t="s">
        <v>25</v>
      </c>
      <c r="E3" s="81" t="s">
        <v>26</v>
      </c>
    </row>
    <row r="4" spans="1:9" ht="27.75" customHeight="1" x14ac:dyDescent="0.2">
      <c r="A4" s="27" t="s">
        <v>160</v>
      </c>
      <c r="B4" s="26" t="s">
        <v>27</v>
      </c>
      <c r="C4" s="70">
        <v>1209398</v>
      </c>
      <c r="D4" s="68">
        <v>5000000</v>
      </c>
      <c r="E4" s="74">
        <v>3078506</v>
      </c>
    </row>
    <row r="5" spans="1:9" ht="27.75" customHeight="1" thickBot="1" x14ac:dyDescent="0.25">
      <c r="A5" s="29" t="s">
        <v>161</v>
      </c>
      <c r="B5" s="9" t="s">
        <v>27</v>
      </c>
      <c r="C5" s="71">
        <v>1902962</v>
      </c>
      <c r="D5" s="73">
        <v>4000000</v>
      </c>
      <c r="E5" s="67">
        <v>2700126</v>
      </c>
    </row>
  </sheetData>
  <mergeCells count="4">
    <mergeCell ref="A1:H1"/>
    <mergeCell ref="A2:A3"/>
    <mergeCell ref="B2:B3"/>
    <mergeCell ref="C2:E2"/>
  </mergeCells>
  <hyperlinks>
    <hyperlink ref="I1" location="'فهرست '!A1" display="بازگشت به فهرست" xr:uid="{961C51A1-9ED6-4AF5-AE2C-65056F71DFBF}"/>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6"/>
  <sheetViews>
    <sheetView rightToLeft="1" workbookViewId="0">
      <selection activeCell="A2" sqref="A2:E3"/>
    </sheetView>
  </sheetViews>
  <sheetFormatPr defaultRowHeight="12.75" x14ac:dyDescent="0.2"/>
  <cols>
    <col min="1" max="1" width="37.5703125" style="22" customWidth="1"/>
    <col min="2" max="2" width="12.140625" style="23" customWidth="1"/>
    <col min="3" max="3" width="13" style="72" customWidth="1"/>
    <col min="4" max="4" width="13.42578125" style="72" customWidth="1"/>
    <col min="5" max="5" width="15.5703125" style="72" customWidth="1"/>
    <col min="6" max="6" width="9.140625" style="72"/>
    <col min="7" max="7" width="10.140625" style="72" customWidth="1"/>
    <col min="8" max="8" width="19.140625" style="72" customWidth="1"/>
    <col min="9" max="16384" width="9.140625" style="72"/>
  </cols>
  <sheetData>
    <row r="1" spans="1:18" ht="35.25" customHeight="1" thickBot="1" x14ac:dyDescent="0.25">
      <c r="A1" s="102" t="s">
        <v>320</v>
      </c>
      <c r="B1" s="102"/>
      <c r="C1" s="102"/>
      <c r="D1" s="102"/>
      <c r="E1" s="102"/>
      <c r="F1" s="102"/>
      <c r="G1" s="102"/>
      <c r="H1" s="102"/>
      <c r="I1" s="110" t="s">
        <v>33</v>
      </c>
      <c r="J1" s="110"/>
      <c r="K1" s="110"/>
      <c r="L1" s="110"/>
      <c r="M1" s="110"/>
      <c r="N1" s="110"/>
      <c r="O1" s="110"/>
      <c r="P1" s="110"/>
      <c r="Q1" s="110"/>
      <c r="R1" s="110"/>
    </row>
    <row r="2" spans="1:18" ht="30" customHeight="1" x14ac:dyDescent="0.2">
      <c r="A2" s="106" t="s">
        <v>22</v>
      </c>
      <c r="B2" s="108" t="s">
        <v>32</v>
      </c>
      <c r="C2" s="103" t="s">
        <v>21</v>
      </c>
      <c r="D2" s="104"/>
      <c r="E2" s="105"/>
    </row>
    <row r="3" spans="1:18" ht="30" customHeight="1" thickBot="1" x14ac:dyDescent="0.25">
      <c r="A3" s="107"/>
      <c r="B3" s="109"/>
      <c r="C3" s="13" t="s">
        <v>24</v>
      </c>
      <c r="D3" s="14" t="s">
        <v>25</v>
      </c>
      <c r="E3" s="81" t="s">
        <v>26</v>
      </c>
    </row>
    <row r="4" spans="1:18" ht="30" customHeight="1" x14ac:dyDescent="0.2">
      <c r="A4" s="65" t="s">
        <v>278</v>
      </c>
      <c r="B4" s="62" t="s">
        <v>27</v>
      </c>
      <c r="C4" s="11">
        <v>2200000</v>
      </c>
      <c r="D4" s="2">
        <v>7810000</v>
      </c>
      <c r="E4" s="4">
        <v>3896595</v>
      </c>
    </row>
    <row r="5" spans="1:18" ht="30" customHeight="1" x14ac:dyDescent="0.2">
      <c r="A5" s="65" t="s">
        <v>115</v>
      </c>
      <c r="B5" s="62" t="s">
        <v>27</v>
      </c>
      <c r="C5" s="11">
        <v>2500000</v>
      </c>
      <c r="D5" s="2">
        <v>6000000</v>
      </c>
      <c r="E5" s="4">
        <v>3673303</v>
      </c>
    </row>
    <row r="6" spans="1:18" ht="30" customHeight="1" thickBot="1" x14ac:dyDescent="0.25">
      <c r="A6" s="21" t="s">
        <v>116</v>
      </c>
      <c r="B6" s="63" t="s">
        <v>27</v>
      </c>
      <c r="C6" s="71">
        <v>2500000</v>
      </c>
      <c r="D6" s="73">
        <v>8000000</v>
      </c>
      <c r="E6" s="67">
        <v>3906169</v>
      </c>
    </row>
  </sheetData>
  <mergeCells count="5">
    <mergeCell ref="A1:H1"/>
    <mergeCell ref="C2:E2"/>
    <mergeCell ref="A2:A3"/>
    <mergeCell ref="B2:B3"/>
    <mergeCell ref="I1:R1"/>
  </mergeCells>
  <hyperlinks>
    <hyperlink ref="I1" location="'فهرست جداول'!B12" display="بازگشت به فهرست" xr:uid="{00000000-0004-0000-0900-000000000000}"/>
    <hyperlink ref="I1:R1" location="'فهرست '!A1" display="بازگشت به فهرست" xr:uid="{41E41657-BAF7-4DC3-B645-29AA64F28AFD}"/>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11D4B-006F-4759-BF31-B6EB21A7FFCA}">
  <dimension ref="A1:I5"/>
  <sheetViews>
    <sheetView rightToLeft="1" workbookViewId="0">
      <selection activeCell="I1" sqref="I1"/>
    </sheetView>
  </sheetViews>
  <sheetFormatPr defaultRowHeight="12.75" x14ac:dyDescent="0.2"/>
  <cols>
    <col min="1" max="1" width="77.140625" style="30" customWidth="1"/>
    <col min="2" max="2" width="13.7109375" style="25" customWidth="1"/>
    <col min="3" max="3" width="13.140625" style="24" customWidth="1"/>
    <col min="4" max="4" width="13.7109375" style="24" customWidth="1"/>
    <col min="5" max="5" width="14" style="24" customWidth="1"/>
    <col min="6" max="6" width="9.140625" style="24"/>
    <col min="7" max="7" width="11.140625" style="24" customWidth="1"/>
    <col min="8" max="8" width="19.28515625" style="24" customWidth="1"/>
    <col min="9" max="16384" width="9.140625" style="24"/>
  </cols>
  <sheetData>
    <row r="1" spans="1:9" ht="32.25" customHeight="1" thickBot="1" x14ac:dyDescent="0.25">
      <c r="A1" s="111" t="s">
        <v>319</v>
      </c>
      <c r="B1" s="111"/>
      <c r="C1" s="111"/>
      <c r="D1" s="111"/>
      <c r="E1" s="111"/>
      <c r="F1" s="111"/>
      <c r="G1" s="111"/>
      <c r="H1" s="111"/>
      <c r="I1" s="80" t="s">
        <v>33</v>
      </c>
    </row>
    <row r="2" spans="1:9" ht="27.75" customHeight="1" x14ac:dyDescent="0.2">
      <c r="A2" s="106" t="s">
        <v>22</v>
      </c>
      <c r="B2" s="108" t="s">
        <v>32</v>
      </c>
      <c r="C2" s="103" t="s">
        <v>21</v>
      </c>
      <c r="D2" s="112"/>
      <c r="E2" s="113"/>
    </row>
    <row r="3" spans="1:9" ht="27.75" customHeight="1" thickBot="1" x14ac:dyDescent="0.25">
      <c r="A3" s="107"/>
      <c r="B3" s="109"/>
      <c r="C3" s="13" t="s">
        <v>24</v>
      </c>
      <c r="D3" s="14" t="s">
        <v>25</v>
      </c>
      <c r="E3" s="81" t="s">
        <v>26</v>
      </c>
    </row>
    <row r="4" spans="1:9" ht="27.75" customHeight="1" thickBot="1" x14ac:dyDescent="0.25">
      <c r="A4" s="29" t="s">
        <v>279</v>
      </c>
      <c r="B4" s="86" t="s">
        <v>27</v>
      </c>
      <c r="C4" s="74">
        <v>3500000</v>
      </c>
      <c r="D4" s="74">
        <v>4410000</v>
      </c>
      <c r="E4" s="74">
        <v>3889193</v>
      </c>
    </row>
    <row r="5" spans="1:9" ht="27.75" customHeight="1" thickBot="1" x14ac:dyDescent="0.25">
      <c r="A5" s="29" t="s">
        <v>179</v>
      </c>
      <c r="B5" s="86" t="s">
        <v>27</v>
      </c>
      <c r="C5" s="89">
        <v>3500000</v>
      </c>
      <c r="D5" s="89">
        <v>6000000</v>
      </c>
      <c r="E5" s="89">
        <v>4513396</v>
      </c>
    </row>
  </sheetData>
  <mergeCells count="4">
    <mergeCell ref="A1:H1"/>
    <mergeCell ref="A2:A3"/>
    <mergeCell ref="B2:B3"/>
    <mergeCell ref="C2:E2"/>
  </mergeCells>
  <hyperlinks>
    <hyperlink ref="I1" location="'فهرست '!A1" display="بازگشت به فهرست" xr:uid="{8C429477-9F5B-4143-8506-426B460B29AC}"/>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6"/>
  <sheetViews>
    <sheetView rightToLeft="1" view="pageBreakPreview" zoomScale="115" zoomScaleNormal="100" zoomScaleSheetLayoutView="115" workbookViewId="0">
      <selection activeCell="I1" sqref="I1:R1"/>
    </sheetView>
  </sheetViews>
  <sheetFormatPr defaultRowHeight="12.75" x14ac:dyDescent="0.2"/>
  <cols>
    <col min="1" max="1" width="37.5703125" style="22" customWidth="1"/>
    <col min="2" max="2" width="12.140625" style="23" customWidth="1"/>
    <col min="3" max="3" width="13" style="1" customWidth="1"/>
    <col min="4" max="4" width="13.42578125" style="1" customWidth="1"/>
    <col min="5" max="5" width="15.5703125" style="1" customWidth="1"/>
    <col min="6" max="6" width="9.140625" style="1"/>
    <col min="7" max="7" width="10.140625" style="1" customWidth="1"/>
    <col min="8" max="8" width="19.140625" style="1" customWidth="1"/>
    <col min="9" max="16384" width="9.140625" style="1"/>
  </cols>
  <sheetData>
    <row r="1" spans="1:18" ht="35.25" customHeight="1" thickBot="1" x14ac:dyDescent="0.25">
      <c r="A1" s="102" t="s">
        <v>300</v>
      </c>
      <c r="B1" s="102"/>
      <c r="C1" s="102"/>
      <c r="D1" s="102"/>
      <c r="E1" s="102"/>
      <c r="F1" s="102"/>
      <c r="G1" s="102"/>
      <c r="H1" s="102"/>
      <c r="I1" s="110" t="s">
        <v>33</v>
      </c>
      <c r="J1" s="110"/>
      <c r="K1" s="110"/>
      <c r="L1" s="110"/>
      <c r="M1" s="110"/>
      <c r="N1" s="110"/>
      <c r="O1" s="110"/>
      <c r="P1" s="110"/>
      <c r="Q1" s="110"/>
      <c r="R1" s="110"/>
    </row>
    <row r="2" spans="1:18" ht="30" customHeight="1" x14ac:dyDescent="0.2">
      <c r="A2" s="106" t="s">
        <v>22</v>
      </c>
      <c r="B2" s="117" t="s">
        <v>32</v>
      </c>
      <c r="C2" s="117" t="s">
        <v>21</v>
      </c>
      <c r="D2" s="104"/>
      <c r="E2" s="105"/>
    </row>
    <row r="3" spans="1:18" ht="30" customHeight="1" x14ac:dyDescent="0.2">
      <c r="A3" s="115"/>
      <c r="B3" s="118"/>
      <c r="C3" s="92" t="s">
        <v>24</v>
      </c>
      <c r="D3" s="92" t="s">
        <v>25</v>
      </c>
      <c r="E3" s="95" t="s">
        <v>26</v>
      </c>
    </row>
    <row r="4" spans="1:18" ht="30" customHeight="1" x14ac:dyDescent="0.2">
      <c r="A4" s="65" t="s">
        <v>133</v>
      </c>
      <c r="B4" s="93" t="s">
        <v>27</v>
      </c>
      <c r="C4" s="2">
        <v>1317853</v>
      </c>
      <c r="D4" s="2">
        <v>5000000</v>
      </c>
      <c r="E4" s="4">
        <v>3324520</v>
      </c>
    </row>
    <row r="5" spans="1:18" ht="30" customHeight="1" x14ac:dyDescent="0.2">
      <c r="A5" s="65" t="s">
        <v>134</v>
      </c>
      <c r="B5" s="93" t="s">
        <v>27</v>
      </c>
      <c r="C5" s="2">
        <v>1500000</v>
      </c>
      <c r="D5" s="2">
        <v>4000000</v>
      </c>
      <c r="E5" s="4">
        <v>2817944</v>
      </c>
    </row>
    <row r="6" spans="1:18" ht="30" customHeight="1" thickBot="1" x14ac:dyDescent="0.25">
      <c r="A6" s="21" t="s">
        <v>135</v>
      </c>
      <c r="B6" s="94" t="s">
        <v>27</v>
      </c>
      <c r="C6" s="73">
        <v>1411986</v>
      </c>
      <c r="D6" s="73">
        <v>3000000</v>
      </c>
      <c r="E6" s="67">
        <v>2295610</v>
      </c>
    </row>
  </sheetData>
  <mergeCells count="5">
    <mergeCell ref="A1:H1"/>
    <mergeCell ref="C2:E2"/>
    <mergeCell ref="A2:A3"/>
    <mergeCell ref="B2:B3"/>
    <mergeCell ref="I1:R1"/>
  </mergeCells>
  <hyperlinks>
    <hyperlink ref="I1" location="'فهرست جداول'!B20" display="بازگشت به فهرست" xr:uid="{00000000-0004-0000-1100-000000000000}"/>
    <hyperlink ref="I1:R1" location="'فهرست '!A1" display="بازگشت به فهرست" xr:uid="{392AA224-CED5-49CC-96F9-6BAAF8F8B87D}"/>
  </hyperlinks>
  <pageMargins left="0.7" right="0.7" top="0.75" bottom="0.75" header="0.3" footer="0.3"/>
  <pageSetup paperSize="9" scale="55" orientation="portrait" r:id="rId1"/>
  <colBreaks count="1" manualBreakCount="1">
    <brk id="11" max="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11"/>
  <sheetViews>
    <sheetView rightToLeft="1" workbookViewId="0">
      <selection activeCell="A2" sqref="A2:E11"/>
    </sheetView>
  </sheetViews>
  <sheetFormatPr defaultRowHeight="12.75" x14ac:dyDescent="0.2"/>
  <cols>
    <col min="1" max="1" width="37.5703125" style="22" customWidth="1"/>
    <col min="2" max="2" width="12.140625" style="23" customWidth="1"/>
    <col min="3" max="3" width="13" style="1" customWidth="1"/>
    <col min="4" max="4" width="13.42578125" style="1" customWidth="1"/>
    <col min="5" max="5" width="15.5703125" style="1" customWidth="1"/>
    <col min="6" max="6" width="9.140625" style="1"/>
    <col min="7" max="7" width="10.140625" style="1" customWidth="1"/>
    <col min="8" max="8" width="19.140625" style="1" customWidth="1"/>
    <col min="9" max="16384" width="9.140625" style="1"/>
  </cols>
  <sheetData>
    <row r="1" spans="1:18" ht="35.25" customHeight="1" thickBot="1" x14ac:dyDescent="0.25">
      <c r="A1" s="102" t="s">
        <v>275</v>
      </c>
      <c r="B1" s="102"/>
      <c r="C1" s="102"/>
      <c r="D1" s="102"/>
      <c r="E1" s="102"/>
      <c r="F1" s="102"/>
      <c r="G1" s="102"/>
      <c r="H1" s="102"/>
      <c r="I1" s="110" t="s">
        <v>33</v>
      </c>
      <c r="J1" s="110"/>
      <c r="K1" s="110"/>
      <c r="L1" s="110"/>
      <c r="M1" s="110"/>
      <c r="N1" s="110"/>
      <c r="O1" s="110"/>
      <c r="P1" s="110"/>
      <c r="Q1" s="110"/>
      <c r="R1" s="110"/>
    </row>
    <row r="2" spans="1:18" ht="30" customHeight="1" x14ac:dyDescent="0.2">
      <c r="A2" s="106" t="s">
        <v>22</v>
      </c>
      <c r="B2" s="108" t="s">
        <v>32</v>
      </c>
      <c r="C2" s="103" t="s">
        <v>21</v>
      </c>
      <c r="D2" s="104"/>
      <c r="E2" s="105"/>
    </row>
    <row r="3" spans="1:18" ht="30" customHeight="1" thickBot="1" x14ac:dyDescent="0.25">
      <c r="A3" s="107"/>
      <c r="B3" s="109"/>
      <c r="C3" s="13" t="s">
        <v>24</v>
      </c>
      <c r="D3" s="14" t="s">
        <v>25</v>
      </c>
      <c r="E3" s="81" t="s">
        <v>26</v>
      </c>
    </row>
    <row r="4" spans="1:18" ht="30" customHeight="1" x14ac:dyDescent="0.2">
      <c r="A4" s="64" t="s">
        <v>102</v>
      </c>
      <c r="B4" s="61" t="s">
        <v>27</v>
      </c>
      <c r="C4" s="74">
        <v>1771904</v>
      </c>
      <c r="D4" s="74">
        <v>6000000</v>
      </c>
      <c r="E4" s="74">
        <v>3681340</v>
      </c>
    </row>
    <row r="5" spans="1:18" ht="30" customHeight="1" x14ac:dyDescent="0.2">
      <c r="A5" s="64" t="s">
        <v>103</v>
      </c>
      <c r="B5" s="61" t="s">
        <v>27</v>
      </c>
      <c r="C5" s="74">
        <v>1902962</v>
      </c>
      <c r="D5" s="74">
        <v>5000000</v>
      </c>
      <c r="E5" s="74">
        <v>3306546</v>
      </c>
    </row>
    <row r="6" spans="1:18" ht="30" customHeight="1" x14ac:dyDescent="0.2">
      <c r="A6" s="64" t="s">
        <v>104</v>
      </c>
      <c r="B6" s="61" t="s">
        <v>27</v>
      </c>
      <c r="C6" s="74">
        <v>2205900</v>
      </c>
      <c r="D6" s="74">
        <v>4500000</v>
      </c>
      <c r="E6" s="74">
        <v>2953066</v>
      </c>
    </row>
    <row r="7" spans="1:18" ht="30" customHeight="1" x14ac:dyDescent="0.2">
      <c r="A7" s="64" t="s">
        <v>105</v>
      </c>
      <c r="B7" s="61" t="s">
        <v>27</v>
      </c>
      <c r="C7" s="74">
        <v>1902962</v>
      </c>
      <c r="D7" s="74">
        <v>5500000</v>
      </c>
      <c r="E7" s="74">
        <v>3306635</v>
      </c>
    </row>
    <row r="8" spans="1:18" ht="30" customHeight="1" x14ac:dyDescent="0.2">
      <c r="A8" s="64" t="s">
        <v>106</v>
      </c>
      <c r="B8" s="61" t="s">
        <v>27</v>
      </c>
      <c r="C8" s="74">
        <v>1572012</v>
      </c>
      <c r="D8" s="74">
        <v>5000000</v>
      </c>
      <c r="E8" s="74">
        <v>3461944</v>
      </c>
    </row>
    <row r="9" spans="1:18" ht="30" customHeight="1" x14ac:dyDescent="0.2">
      <c r="A9" s="65" t="s">
        <v>107</v>
      </c>
      <c r="B9" s="62" t="s">
        <v>27</v>
      </c>
      <c r="C9" s="74">
        <v>2300000</v>
      </c>
      <c r="D9" s="74">
        <v>5000000</v>
      </c>
      <c r="E9" s="74">
        <v>3277909</v>
      </c>
    </row>
    <row r="10" spans="1:18" ht="30" customHeight="1" x14ac:dyDescent="0.2">
      <c r="A10" s="65" t="s">
        <v>108</v>
      </c>
      <c r="B10" s="62" t="s">
        <v>27</v>
      </c>
      <c r="C10" s="74">
        <v>1907565</v>
      </c>
      <c r="D10" s="74">
        <v>3914784</v>
      </c>
      <c r="E10" s="74">
        <v>3214196</v>
      </c>
    </row>
    <row r="11" spans="1:18" ht="30" customHeight="1" thickBot="1" x14ac:dyDescent="0.25">
      <c r="A11" s="21" t="s">
        <v>109</v>
      </c>
      <c r="B11" s="63" t="s">
        <v>27</v>
      </c>
      <c r="C11" s="89">
        <v>2200000</v>
      </c>
      <c r="D11" s="89">
        <v>2348870</v>
      </c>
      <c r="E11" s="89">
        <v>2282957</v>
      </c>
    </row>
  </sheetData>
  <mergeCells count="5">
    <mergeCell ref="A1:H1"/>
    <mergeCell ref="C2:E2"/>
    <mergeCell ref="A2:A3"/>
    <mergeCell ref="B2:B3"/>
    <mergeCell ref="I1:R1"/>
  </mergeCells>
  <hyperlinks>
    <hyperlink ref="I1" location="'فهرست جداول'!B9" display="بازگشت به فهرست" xr:uid="{00000000-0004-0000-0600-000000000000}"/>
    <hyperlink ref="I1:R1" location="'فهرست '!A1" display="بازگشت به فهرست" xr:uid="{69839A63-BFF9-4972-B7EF-B38E5EEA4DD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R6"/>
  <sheetViews>
    <sheetView rightToLeft="1" workbookViewId="0">
      <selection activeCell="C2" sqref="A2:E6"/>
    </sheetView>
  </sheetViews>
  <sheetFormatPr defaultRowHeight="12.75" x14ac:dyDescent="0.2"/>
  <cols>
    <col min="1" max="1" width="37.5703125" style="22" customWidth="1"/>
    <col min="2" max="2" width="12.140625" style="23" customWidth="1"/>
    <col min="3" max="3" width="13" style="1" customWidth="1"/>
    <col min="4" max="4" width="13.42578125" style="1" customWidth="1"/>
    <col min="5" max="5" width="15.5703125" style="1" customWidth="1"/>
    <col min="6" max="6" width="9.140625" style="1"/>
    <col min="7" max="7" width="10.140625" style="1" customWidth="1"/>
    <col min="8" max="8" width="19.140625" style="1" customWidth="1"/>
    <col min="9" max="16384" width="9.140625" style="1"/>
  </cols>
  <sheetData>
    <row r="1" spans="1:18" ht="35.25" customHeight="1" thickBot="1" x14ac:dyDescent="0.25">
      <c r="A1" s="102" t="s">
        <v>301</v>
      </c>
      <c r="B1" s="102"/>
      <c r="C1" s="102"/>
      <c r="D1" s="102"/>
      <c r="E1" s="102"/>
      <c r="F1" s="102"/>
      <c r="G1" s="102"/>
      <c r="H1" s="102"/>
      <c r="I1" s="110" t="s">
        <v>33</v>
      </c>
      <c r="J1" s="110"/>
      <c r="K1" s="110"/>
      <c r="L1" s="110"/>
      <c r="M1" s="110"/>
      <c r="N1" s="110"/>
      <c r="O1" s="110"/>
      <c r="P1" s="110"/>
      <c r="Q1" s="110"/>
      <c r="R1" s="110"/>
    </row>
    <row r="2" spans="1:18" ht="30" customHeight="1" x14ac:dyDescent="0.2">
      <c r="A2" s="106" t="s">
        <v>22</v>
      </c>
      <c r="B2" s="108" t="s">
        <v>32</v>
      </c>
      <c r="C2" s="103" t="s">
        <v>21</v>
      </c>
      <c r="D2" s="104"/>
      <c r="E2" s="105"/>
    </row>
    <row r="3" spans="1:18" ht="30" customHeight="1" thickBot="1" x14ac:dyDescent="0.25">
      <c r="A3" s="107"/>
      <c r="B3" s="109"/>
      <c r="C3" s="13" t="s">
        <v>24</v>
      </c>
      <c r="D3" s="14" t="s">
        <v>25</v>
      </c>
      <c r="E3" s="81" t="s">
        <v>26</v>
      </c>
    </row>
    <row r="4" spans="1:18" ht="30" customHeight="1" x14ac:dyDescent="0.2">
      <c r="A4" s="64" t="s">
        <v>145</v>
      </c>
      <c r="B4" s="61" t="s">
        <v>27</v>
      </c>
      <c r="C4" s="74">
        <v>1578102</v>
      </c>
      <c r="D4" s="74">
        <v>6000000</v>
      </c>
      <c r="E4" s="74">
        <v>3481587</v>
      </c>
    </row>
    <row r="5" spans="1:18" ht="30" customHeight="1" x14ac:dyDescent="0.2">
      <c r="A5" s="65" t="s">
        <v>146</v>
      </c>
      <c r="B5" s="62" t="s">
        <v>27</v>
      </c>
      <c r="C5" s="74">
        <v>1640395</v>
      </c>
      <c r="D5" s="74">
        <v>5000000</v>
      </c>
      <c r="E5" s="74">
        <v>2753645</v>
      </c>
    </row>
    <row r="6" spans="1:18" ht="30" customHeight="1" thickBot="1" x14ac:dyDescent="0.25">
      <c r="A6" s="21" t="s">
        <v>147</v>
      </c>
      <c r="B6" s="63" t="s">
        <v>27</v>
      </c>
      <c r="C6" s="89">
        <v>2200000</v>
      </c>
      <c r="D6" s="89">
        <v>4000000</v>
      </c>
      <c r="E6" s="89">
        <v>2616326</v>
      </c>
    </row>
  </sheetData>
  <mergeCells count="5">
    <mergeCell ref="A1:H1"/>
    <mergeCell ref="C2:E2"/>
    <mergeCell ref="A2:A3"/>
    <mergeCell ref="B2:B3"/>
    <mergeCell ref="I1:R1"/>
  </mergeCells>
  <hyperlinks>
    <hyperlink ref="I1" location="'فهرست جداول'!B26" display="بازگشت به فهرست" xr:uid="{00000000-0004-0000-1700-000000000000}"/>
    <hyperlink ref="I1:R1" location="'فهرست '!A1" display="بازگشت به فهرست" xr:uid="{DE07F0C0-31CA-4705-A6EC-980888D2B35D}"/>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R7"/>
  <sheetViews>
    <sheetView rightToLeft="1" workbookViewId="0">
      <selection activeCell="C2" sqref="A2:E7"/>
    </sheetView>
  </sheetViews>
  <sheetFormatPr defaultRowHeight="12.75" x14ac:dyDescent="0.2"/>
  <cols>
    <col min="1" max="1" width="37.5703125" style="22" customWidth="1"/>
    <col min="2" max="2" width="12.140625" style="23" customWidth="1"/>
    <col min="3" max="3" width="13" style="1" customWidth="1"/>
    <col min="4" max="4" width="13.42578125" style="1" customWidth="1"/>
    <col min="5" max="5" width="15.5703125" style="1" customWidth="1"/>
    <col min="6" max="6" width="9.140625" style="1"/>
    <col min="7" max="7" width="10.140625" style="1" customWidth="1"/>
    <col min="8" max="8" width="19.140625" style="1" customWidth="1"/>
    <col min="9" max="16384" width="9.140625" style="1"/>
  </cols>
  <sheetData>
    <row r="1" spans="1:18" ht="35.25" customHeight="1" thickBot="1" x14ac:dyDescent="0.25">
      <c r="A1" s="102" t="s">
        <v>303</v>
      </c>
      <c r="B1" s="102"/>
      <c r="C1" s="102"/>
      <c r="D1" s="102"/>
      <c r="E1" s="102"/>
      <c r="F1" s="102"/>
      <c r="G1" s="102"/>
      <c r="H1" s="102"/>
      <c r="I1" s="110" t="s">
        <v>33</v>
      </c>
      <c r="J1" s="110"/>
      <c r="K1" s="110"/>
      <c r="L1" s="110"/>
      <c r="M1" s="110"/>
      <c r="N1" s="110"/>
      <c r="O1" s="110"/>
      <c r="P1" s="110"/>
      <c r="Q1" s="110"/>
      <c r="R1" s="110"/>
    </row>
    <row r="2" spans="1:18" ht="30" customHeight="1" x14ac:dyDescent="0.2">
      <c r="A2" s="106" t="s">
        <v>22</v>
      </c>
      <c r="B2" s="108" t="s">
        <v>32</v>
      </c>
      <c r="C2" s="103" t="s">
        <v>21</v>
      </c>
      <c r="D2" s="104"/>
      <c r="E2" s="105"/>
    </row>
    <row r="3" spans="1:18" ht="30" customHeight="1" thickBot="1" x14ac:dyDescent="0.25">
      <c r="A3" s="107"/>
      <c r="B3" s="109"/>
      <c r="C3" s="13" t="s">
        <v>24</v>
      </c>
      <c r="D3" s="14" t="s">
        <v>25</v>
      </c>
      <c r="E3" s="81" t="s">
        <v>26</v>
      </c>
    </row>
    <row r="4" spans="1:18" ht="30" customHeight="1" x14ac:dyDescent="0.2">
      <c r="A4" s="64" t="s">
        <v>150</v>
      </c>
      <c r="B4" s="61" t="s">
        <v>27</v>
      </c>
      <c r="C4" s="74">
        <v>1335849</v>
      </c>
      <c r="D4" s="74">
        <v>5000000</v>
      </c>
      <c r="E4" s="74">
        <v>3129132</v>
      </c>
    </row>
    <row r="5" spans="1:18" ht="30" customHeight="1" thickBot="1" x14ac:dyDescent="0.25">
      <c r="A5" s="21" t="s">
        <v>151</v>
      </c>
      <c r="B5" s="63" t="s">
        <v>27</v>
      </c>
      <c r="C5" s="74">
        <v>1716532</v>
      </c>
      <c r="D5" s="74">
        <v>4500000</v>
      </c>
      <c r="E5" s="74">
        <v>2787584</v>
      </c>
    </row>
    <row r="6" spans="1:18" ht="30" customHeight="1" thickBot="1" x14ac:dyDescent="0.25">
      <c r="A6" s="21" t="s">
        <v>152</v>
      </c>
      <c r="B6" s="63" t="s">
        <v>27</v>
      </c>
      <c r="C6" s="74">
        <v>2200000</v>
      </c>
      <c r="D6" s="74">
        <v>3500000</v>
      </c>
      <c r="E6" s="74">
        <v>2544898</v>
      </c>
    </row>
    <row r="7" spans="1:18" ht="30" customHeight="1" thickBot="1" x14ac:dyDescent="0.25">
      <c r="A7" s="21" t="s">
        <v>153</v>
      </c>
      <c r="B7" s="63" t="s">
        <v>27</v>
      </c>
      <c r="C7" s="89">
        <v>1500000</v>
      </c>
      <c r="D7" s="89">
        <v>4500000</v>
      </c>
      <c r="E7" s="89">
        <v>2704913</v>
      </c>
    </row>
  </sheetData>
  <mergeCells count="5">
    <mergeCell ref="A1:H1"/>
    <mergeCell ref="C2:E2"/>
    <mergeCell ref="A2:A3"/>
    <mergeCell ref="B2:B3"/>
    <mergeCell ref="I1:R1"/>
  </mergeCells>
  <hyperlinks>
    <hyperlink ref="I1" location="'فهرست جداول'!B29" display="بازگشت به فهرست" xr:uid="{00000000-0004-0000-1A00-000000000000}"/>
    <hyperlink ref="I1:R1" location="'فهرست '!A1" display="بازگشت به فهرست" xr:uid="{9A2EC6DA-FED4-45F6-9C84-582476C4CF2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53</vt:i4>
      </vt:variant>
      <vt:variant>
        <vt:lpstr>Named Ranges</vt:lpstr>
      </vt:variant>
      <vt:variant>
        <vt:i4>3</vt:i4>
      </vt:variant>
    </vt:vector>
  </HeadingPairs>
  <TitlesOfParts>
    <vt:vector size="56" baseType="lpstr">
      <vt:lpstr>فهرست </vt:lpstr>
      <vt:lpstr>فراداده</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'20'!Print_Area</vt:lpstr>
      <vt:lpstr>'4'!Print_Area</vt:lpstr>
      <vt:lpstr>'فهرست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tec13</dc:creator>
  <cp:lastModifiedBy>tec13</cp:lastModifiedBy>
  <cp:lastPrinted>2026-06-27T05:58:32Z</cp:lastPrinted>
  <dcterms:created xsi:type="dcterms:W3CDTF">2021-12-05T07:00:36Z</dcterms:created>
  <dcterms:modified xsi:type="dcterms:W3CDTF">2026-06-27T05:58:44Z</dcterms:modified>
</cp:coreProperties>
</file>